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3" l="1"/>
  <c r="C124" i="3"/>
  <c r="C122" i="3"/>
  <c r="C134" i="3"/>
  <c r="C123" i="3"/>
  <c r="C129" i="3"/>
  <c r="C119" i="3"/>
  <c r="C125" i="3"/>
  <c r="C127" i="3"/>
  <c r="J130" i="3"/>
  <c r="C130" i="3"/>
  <c r="C126" i="3"/>
  <c r="C132" i="3"/>
  <c r="C131" i="3"/>
  <c r="C121" i="3"/>
  <c r="C120" i="3"/>
  <c r="C133" i="3"/>
  <c r="J117" i="3"/>
  <c r="C117" i="3"/>
  <c r="J108" i="3"/>
  <c r="C108" i="3"/>
  <c r="J112" i="3"/>
  <c r="C112" i="3"/>
  <c r="J82" i="3"/>
  <c r="C82" i="3"/>
  <c r="J96" i="3"/>
  <c r="C96" i="3"/>
  <c r="J95" i="3"/>
  <c r="C95" i="3"/>
  <c r="J114" i="3"/>
  <c r="J115" i="3"/>
  <c r="J84" i="3"/>
  <c r="C84" i="3"/>
  <c r="J86" i="3"/>
  <c r="C86" i="3"/>
  <c r="J98" i="3"/>
  <c r="C98" i="3"/>
  <c r="J94" i="3"/>
  <c r="C94" i="3"/>
  <c r="J79" i="3"/>
  <c r="C79" i="3"/>
  <c r="J68" i="3"/>
  <c r="C68" i="3"/>
  <c r="J72" i="3"/>
  <c r="C72" i="3"/>
  <c r="J88" i="3"/>
  <c r="C88" i="3"/>
  <c r="J71" i="3"/>
  <c r="C71" i="3"/>
  <c r="J105" i="3"/>
  <c r="C105" i="3"/>
  <c r="J116" i="3"/>
  <c r="C116" i="3"/>
  <c r="J113" i="3"/>
  <c r="C113" i="3"/>
  <c r="J87" i="3"/>
  <c r="C87" i="3"/>
  <c r="J75" i="3"/>
  <c r="C75" i="3"/>
  <c r="J109" i="3"/>
  <c r="C109" i="3"/>
  <c r="J99" i="3"/>
  <c r="C99" i="3"/>
  <c r="J106" i="3"/>
  <c r="C106" i="3"/>
  <c r="J89" i="3"/>
  <c r="C89" i="3"/>
  <c r="J111" i="3"/>
  <c r="C111" i="3"/>
  <c r="J70" i="3"/>
  <c r="C70" i="3"/>
  <c r="J93" i="3"/>
  <c r="C93" i="3"/>
  <c r="J67" i="3"/>
  <c r="C67" i="3"/>
  <c r="J110" i="3"/>
  <c r="C110" i="3"/>
  <c r="J69" i="3"/>
  <c r="C69" i="3"/>
  <c r="J83" i="3"/>
  <c r="C83" i="3"/>
  <c r="J73" i="3"/>
  <c r="C73" i="3"/>
  <c r="J66" i="3"/>
  <c r="C66" i="3"/>
  <c r="J102" i="3"/>
  <c r="C102" i="3"/>
  <c r="J97" i="3"/>
  <c r="J90" i="3"/>
  <c r="C90" i="3"/>
  <c r="J100" i="3"/>
  <c r="C100" i="3"/>
  <c r="J78" i="3"/>
  <c r="J74" i="3"/>
  <c r="C74" i="3"/>
  <c r="J107" i="3"/>
  <c r="C107" i="3"/>
  <c r="C76" i="3"/>
  <c r="J92" i="3"/>
  <c r="C92" i="3"/>
  <c r="J80" i="3"/>
  <c r="J91" i="3"/>
  <c r="C91" i="3"/>
  <c r="J101" i="3"/>
  <c r="C101" i="3"/>
  <c r="J77" i="3"/>
  <c r="C77" i="3"/>
  <c r="J81" i="3"/>
  <c r="J104" i="3"/>
  <c r="C104" i="3"/>
  <c r="J103" i="3"/>
  <c r="C103" i="3"/>
  <c r="J51" i="3"/>
  <c r="C51" i="3"/>
  <c r="J50" i="3"/>
  <c r="C50" i="3"/>
  <c r="J31" i="3"/>
  <c r="C31" i="3"/>
  <c r="J47" i="3"/>
  <c r="C47" i="3"/>
  <c r="J38" i="3"/>
  <c r="C38" i="3"/>
  <c r="J27" i="3"/>
  <c r="C27" i="3"/>
  <c r="J58" i="3"/>
  <c r="C58" i="3"/>
  <c r="J28" i="3"/>
  <c r="C28" i="3"/>
  <c r="J20" i="3"/>
  <c r="C20" i="3"/>
  <c r="J24" i="3"/>
  <c r="C24" i="3"/>
  <c r="J39" i="3"/>
  <c r="C39" i="3"/>
  <c r="J26" i="3"/>
  <c r="C26" i="3"/>
  <c r="J25" i="3"/>
  <c r="C25" i="3"/>
  <c r="J30" i="3"/>
  <c r="C30" i="3"/>
  <c r="J57" i="3"/>
  <c r="C57" i="3"/>
  <c r="J61" i="3"/>
  <c r="C61" i="3"/>
  <c r="J54" i="3"/>
  <c r="C54" i="3"/>
  <c r="J52" i="3"/>
  <c r="J23" i="3"/>
  <c r="C23" i="3"/>
  <c r="J49" i="3"/>
  <c r="C49" i="3"/>
  <c r="J41" i="3"/>
  <c r="C41" i="3"/>
  <c r="J60" i="3"/>
  <c r="C60" i="3"/>
  <c r="J55" i="3"/>
  <c r="C55" i="3"/>
  <c r="J32" i="3"/>
  <c r="C32" i="3"/>
  <c r="J33" i="3"/>
  <c r="C33" i="3"/>
  <c r="J53" i="3"/>
  <c r="C53" i="3"/>
  <c r="J44" i="3"/>
  <c r="J35" i="3"/>
  <c r="C35" i="3"/>
  <c r="J22" i="3"/>
  <c r="C22" i="3"/>
  <c r="J42" i="3"/>
  <c r="C42" i="3"/>
  <c r="J56" i="3"/>
  <c r="C56" i="3"/>
  <c r="J29" i="3"/>
  <c r="C29" i="3"/>
  <c r="J59" i="3"/>
  <c r="C59" i="3"/>
  <c r="J43" i="3"/>
  <c r="C43" i="3"/>
  <c r="J45" i="3"/>
  <c r="C45" i="3"/>
  <c r="J36" i="3"/>
  <c r="C36" i="3"/>
  <c r="J21" i="3"/>
  <c r="C21" i="3"/>
  <c r="J34" i="3"/>
  <c r="C34" i="3"/>
  <c r="J46" i="3"/>
  <c r="C46" i="3"/>
  <c r="J63" i="3"/>
  <c r="C63" i="3"/>
  <c r="J37" i="3"/>
  <c r="C37" i="3"/>
  <c r="J62" i="3"/>
  <c r="C62" i="3"/>
  <c r="J40" i="3"/>
  <c r="J64" i="3"/>
  <c r="C64" i="3"/>
  <c r="J48" i="3"/>
  <c r="C48" i="3"/>
  <c r="J12" i="3"/>
  <c r="C12" i="3"/>
  <c r="J11" i="3"/>
  <c r="C11" i="3"/>
  <c r="J9" i="3"/>
  <c r="C9" i="3"/>
  <c r="J13" i="3"/>
  <c r="C13" i="3"/>
  <c r="J15" i="3"/>
  <c r="C15" i="3"/>
  <c r="J14" i="3"/>
  <c r="C14" i="3"/>
  <c r="J10" i="3"/>
  <c r="C10" i="3"/>
  <c r="J16" i="3"/>
  <c r="J17" i="3"/>
  <c r="C17" i="3"/>
  <c r="J18" i="3"/>
  <c r="C18" i="3"/>
  <c r="C128" i="2"/>
  <c r="C134" i="2"/>
  <c r="C122" i="2"/>
  <c r="C124" i="2"/>
  <c r="C129" i="2"/>
  <c r="C127" i="2"/>
  <c r="C123" i="2"/>
  <c r="C131" i="2"/>
  <c r="C121" i="2"/>
  <c r="C130" i="2"/>
  <c r="C119" i="2"/>
  <c r="C132" i="2"/>
  <c r="C126" i="2"/>
  <c r="C133" i="2"/>
  <c r="J125" i="2"/>
  <c r="C125" i="2"/>
  <c r="C120" i="2"/>
  <c r="J117" i="2"/>
  <c r="C117" i="2"/>
  <c r="J116" i="2"/>
  <c r="C116" i="2"/>
  <c r="J115" i="2"/>
  <c r="C115" i="2"/>
  <c r="J107" i="2"/>
  <c r="C107" i="2"/>
  <c r="J114" i="2"/>
  <c r="C114" i="2"/>
  <c r="J113" i="2"/>
  <c r="C113" i="2"/>
  <c r="J112" i="2"/>
  <c r="C112" i="2"/>
  <c r="J111" i="2"/>
  <c r="J110" i="2"/>
  <c r="J109" i="2"/>
  <c r="C109" i="2"/>
  <c r="J108" i="2"/>
  <c r="C108" i="2"/>
  <c r="J103" i="2"/>
  <c r="C103" i="2"/>
  <c r="J86" i="2"/>
  <c r="C86" i="2"/>
  <c r="J106" i="2"/>
  <c r="C106" i="2"/>
  <c r="J100" i="2"/>
  <c r="C100" i="2"/>
  <c r="J79" i="2"/>
  <c r="C79" i="2"/>
  <c r="J105" i="2"/>
  <c r="C105" i="2"/>
  <c r="J104" i="2"/>
  <c r="C104" i="2"/>
  <c r="J66" i="2"/>
  <c r="C66" i="2"/>
  <c r="J101" i="2"/>
  <c r="C101" i="2"/>
  <c r="J99" i="2"/>
  <c r="C99" i="2"/>
  <c r="J84" i="2"/>
  <c r="C84" i="2"/>
  <c r="J77" i="2"/>
  <c r="J76" i="2"/>
  <c r="C76" i="2"/>
  <c r="J67" i="2"/>
  <c r="C67" i="2"/>
  <c r="J97" i="2"/>
  <c r="C97" i="2"/>
  <c r="J95" i="2"/>
  <c r="C95" i="2"/>
  <c r="J102" i="2"/>
  <c r="C102" i="2"/>
  <c r="J82" i="2"/>
  <c r="C82" i="2"/>
  <c r="J88" i="2"/>
  <c r="C88" i="2"/>
  <c r="J90" i="2"/>
  <c r="C90" i="2"/>
  <c r="J68" i="2"/>
  <c r="J72" i="2"/>
  <c r="J93" i="2"/>
  <c r="C93" i="2"/>
  <c r="J70" i="2"/>
  <c r="C70" i="2"/>
  <c r="J87" i="2"/>
  <c r="C87" i="2"/>
  <c r="J85" i="2"/>
  <c r="C85" i="2"/>
  <c r="J83" i="2"/>
  <c r="C83" i="2"/>
  <c r="J92" i="2"/>
  <c r="C92" i="2"/>
  <c r="J96" i="2"/>
  <c r="C96" i="2"/>
  <c r="J98" i="2"/>
  <c r="C98" i="2"/>
  <c r="J89" i="2"/>
  <c r="C89" i="2"/>
  <c r="J78" i="2"/>
  <c r="C78" i="2"/>
  <c r="J81" i="2"/>
  <c r="C81" i="2"/>
  <c r="J91" i="2"/>
  <c r="C91" i="2"/>
  <c r="J80" i="2"/>
  <c r="J75" i="2"/>
  <c r="C75" i="2"/>
  <c r="J73" i="2"/>
  <c r="C73" i="2"/>
  <c r="C74" i="2"/>
  <c r="J71" i="2"/>
  <c r="C71" i="2"/>
  <c r="J69" i="2"/>
  <c r="C69" i="2"/>
  <c r="J64" i="2"/>
  <c r="C64" i="2"/>
  <c r="J63" i="2"/>
  <c r="C63" i="2"/>
  <c r="J62" i="2"/>
  <c r="C62" i="2"/>
  <c r="J61" i="2"/>
  <c r="C61" i="2"/>
  <c r="J60" i="2"/>
  <c r="C60" i="2"/>
  <c r="J59" i="2"/>
  <c r="C59" i="2"/>
  <c r="J58" i="2"/>
  <c r="C58" i="2"/>
  <c r="J57" i="2"/>
  <c r="C57" i="2"/>
  <c r="J55" i="2"/>
  <c r="C55" i="2"/>
  <c r="J56" i="2"/>
  <c r="C56" i="2"/>
  <c r="J54" i="2"/>
  <c r="C54" i="2"/>
  <c r="J52" i="2"/>
  <c r="C52" i="2"/>
  <c r="J51" i="2"/>
  <c r="C51" i="2"/>
  <c r="J41" i="2"/>
  <c r="C41" i="2"/>
  <c r="J53" i="2"/>
  <c r="C53" i="2"/>
  <c r="J27" i="2"/>
  <c r="C27" i="2"/>
  <c r="J31" i="2"/>
  <c r="C31" i="2"/>
  <c r="J46" i="2"/>
  <c r="C46" i="2"/>
  <c r="J30" i="2"/>
  <c r="C30" i="2"/>
  <c r="J39" i="2"/>
  <c r="C39" i="2"/>
  <c r="J50" i="2"/>
  <c r="C50" i="2"/>
  <c r="J24" i="2"/>
  <c r="C24" i="2"/>
  <c r="J49" i="2"/>
  <c r="C49" i="2"/>
  <c r="J26" i="2"/>
  <c r="C26" i="2"/>
  <c r="J35" i="2"/>
  <c r="C35" i="2"/>
  <c r="J20" i="2"/>
  <c r="C20" i="2"/>
  <c r="J37" i="2"/>
  <c r="C37" i="2"/>
  <c r="J48" i="2"/>
  <c r="C48" i="2"/>
  <c r="J21" i="2"/>
  <c r="C21" i="2"/>
  <c r="J47" i="2"/>
  <c r="J42" i="2"/>
  <c r="C42" i="2"/>
  <c r="J29" i="2"/>
  <c r="C29" i="2"/>
  <c r="J45" i="2"/>
  <c r="C45" i="2"/>
  <c r="J43" i="2"/>
  <c r="C43" i="2"/>
  <c r="J44" i="2"/>
  <c r="C44" i="2"/>
  <c r="J34" i="2"/>
  <c r="C34" i="2"/>
  <c r="J32" i="2"/>
  <c r="C32" i="2"/>
  <c r="J40" i="2"/>
  <c r="C40" i="2"/>
  <c r="J36" i="2"/>
  <c r="C36" i="2"/>
  <c r="J38" i="2"/>
  <c r="J33" i="2"/>
  <c r="C33" i="2"/>
  <c r="J28" i="2"/>
  <c r="C28" i="2"/>
  <c r="J25" i="2"/>
  <c r="C25" i="2"/>
  <c r="J23" i="2"/>
  <c r="C23" i="2"/>
  <c r="J22" i="2"/>
  <c r="J18" i="2"/>
  <c r="C18" i="2"/>
  <c r="J17" i="2"/>
  <c r="C17" i="2"/>
  <c r="J16" i="2"/>
  <c r="C16" i="2"/>
  <c r="J15" i="2"/>
  <c r="C15" i="2"/>
  <c r="J14" i="2"/>
  <c r="C14" i="2"/>
  <c r="J13" i="2"/>
  <c r="C13" i="2"/>
  <c r="J12" i="2"/>
  <c r="C12" i="2"/>
  <c r="J11" i="2"/>
  <c r="J10" i="2"/>
  <c r="C10" i="2"/>
  <c r="J9" i="2"/>
  <c r="C9" i="2"/>
  <c r="C133" i="1"/>
  <c r="C134" i="1"/>
  <c r="C121" i="1"/>
  <c r="C68" i="1"/>
  <c r="C123" i="1"/>
  <c r="C127" i="1"/>
  <c r="J117" i="1"/>
  <c r="C117" i="1"/>
  <c r="C125" i="1"/>
  <c r="C130" i="1"/>
  <c r="C129" i="1"/>
  <c r="J116" i="1"/>
  <c r="C116" i="1"/>
  <c r="J115" i="1"/>
  <c r="C115" i="1"/>
  <c r="C122" i="1"/>
  <c r="J120" i="1"/>
  <c r="C120" i="1"/>
  <c r="C131" i="1"/>
  <c r="J113" i="1"/>
  <c r="C113" i="1"/>
  <c r="J114" i="1"/>
  <c r="C114" i="1"/>
  <c r="J112" i="1"/>
  <c r="C112" i="1"/>
  <c r="J111" i="1"/>
  <c r="C111" i="1"/>
  <c r="J110" i="1"/>
  <c r="J109" i="1"/>
  <c r="C128" i="1"/>
  <c r="C132" i="1"/>
  <c r="C126" i="1"/>
  <c r="J108" i="1"/>
  <c r="C108" i="1"/>
  <c r="J107" i="1"/>
  <c r="C107" i="1"/>
  <c r="C119" i="1"/>
  <c r="C124" i="1"/>
  <c r="J106" i="1"/>
  <c r="C106" i="1"/>
  <c r="J105" i="1"/>
  <c r="C105" i="1"/>
  <c r="J104" i="1"/>
  <c r="C104" i="1"/>
  <c r="J103" i="1"/>
  <c r="C103" i="1"/>
  <c r="J64" i="1"/>
  <c r="C64" i="1"/>
  <c r="J63" i="1"/>
  <c r="C63" i="1"/>
  <c r="J62" i="1"/>
  <c r="C62" i="1"/>
  <c r="J102" i="1"/>
  <c r="C102" i="1"/>
  <c r="J101" i="1"/>
  <c r="C101" i="1"/>
  <c r="J100" i="1"/>
  <c r="C100" i="1"/>
  <c r="J99" i="1"/>
  <c r="C99" i="1"/>
  <c r="J98" i="1"/>
  <c r="C98" i="1"/>
  <c r="J97" i="1"/>
  <c r="C97" i="1"/>
  <c r="J96" i="1"/>
  <c r="C96" i="1"/>
  <c r="J95" i="1"/>
  <c r="J94" i="1"/>
  <c r="C94" i="1"/>
  <c r="J93" i="1"/>
  <c r="C93" i="1"/>
  <c r="J92" i="1"/>
  <c r="C92" i="1"/>
  <c r="J91" i="1"/>
  <c r="C91" i="1"/>
  <c r="J90" i="1"/>
  <c r="C90" i="1"/>
  <c r="J89" i="1"/>
  <c r="C89" i="1"/>
  <c r="J87" i="1"/>
  <c r="C87" i="1"/>
  <c r="J86" i="1"/>
  <c r="C86" i="1"/>
  <c r="J85" i="1"/>
  <c r="J84" i="1"/>
  <c r="J83" i="1"/>
  <c r="C83" i="1"/>
  <c r="J82" i="1"/>
  <c r="C82" i="1"/>
  <c r="J81" i="1"/>
  <c r="C81" i="1"/>
  <c r="J80" i="1"/>
  <c r="C80" i="1"/>
  <c r="J79" i="1"/>
  <c r="C79" i="1"/>
  <c r="J78" i="1"/>
  <c r="C78" i="1"/>
  <c r="J77" i="1"/>
  <c r="C77" i="1"/>
  <c r="J76" i="1"/>
  <c r="C76" i="1"/>
  <c r="J75" i="1"/>
  <c r="C75" i="1"/>
  <c r="J74" i="1"/>
  <c r="C74" i="1"/>
  <c r="J73" i="1"/>
  <c r="C73" i="1"/>
  <c r="J72" i="1"/>
  <c r="C72" i="1"/>
  <c r="J71" i="1"/>
  <c r="J70" i="1"/>
  <c r="C70" i="1"/>
  <c r="J69" i="1"/>
  <c r="C69" i="1"/>
  <c r="J61" i="1"/>
  <c r="C61" i="1"/>
  <c r="J67" i="1"/>
  <c r="C67" i="1"/>
  <c r="J66" i="1"/>
  <c r="C66" i="1"/>
  <c r="J60" i="1"/>
  <c r="C60" i="1"/>
  <c r="J59" i="1"/>
  <c r="C59" i="1"/>
  <c r="J58" i="1"/>
  <c r="C58" i="1"/>
  <c r="J57" i="1"/>
  <c r="C57" i="1"/>
  <c r="J56" i="1"/>
  <c r="C56" i="1"/>
  <c r="J55" i="1"/>
  <c r="C55" i="1"/>
  <c r="J54" i="1"/>
  <c r="C54" i="1"/>
  <c r="J18" i="1"/>
  <c r="C18" i="1"/>
  <c r="J17" i="1"/>
  <c r="C17" i="1"/>
  <c r="J53" i="1"/>
  <c r="C53" i="1"/>
  <c r="J52" i="1"/>
  <c r="C52" i="1"/>
  <c r="J51" i="1"/>
  <c r="C51" i="1"/>
  <c r="J50" i="1"/>
  <c r="C50" i="1"/>
  <c r="J49" i="1"/>
  <c r="C49" i="1"/>
  <c r="J48" i="1"/>
  <c r="C48" i="1"/>
  <c r="J47" i="1"/>
  <c r="C47" i="1"/>
  <c r="J46" i="1"/>
  <c r="C46" i="1"/>
  <c r="J45" i="1"/>
  <c r="C45" i="1"/>
  <c r="J44" i="1"/>
  <c r="C44" i="1"/>
  <c r="J43" i="1"/>
  <c r="C43" i="1"/>
  <c r="J42" i="1"/>
  <c r="C42" i="1"/>
  <c r="J41" i="1"/>
  <c r="C41" i="1"/>
  <c r="J40" i="1"/>
  <c r="C40" i="1"/>
  <c r="J39" i="1"/>
  <c r="C39" i="1"/>
  <c r="J38" i="1"/>
  <c r="C38" i="1"/>
  <c r="J37" i="1"/>
  <c r="C37" i="1"/>
  <c r="J36" i="1"/>
  <c r="C36" i="1"/>
  <c r="J35" i="1"/>
  <c r="J34" i="1"/>
  <c r="C34" i="1"/>
  <c r="J33" i="1"/>
  <c r="C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J24" i="1"/>
  <c r="C24" i="1"/>
  <c r="J23" i="1"/>
  <c r="C23" i="1"/>
  <c r="J16" i="1"/>
  <c r="C16" i="1"/>
  <c r="J22" i="1"/>
  <c r="C22" i="1"/>
  <c r="J21" i="1"/>
  <c r="C21" i="1"/>
  <c r="J20" i="1"/>
  <c r="J15" i="1"/>
  <c r="C15" i="1"/>
  <c r="J14" i="1"/>
  <c r="C14" i="1"/>
  <c r="J13" i="1"/>
  <c r="C13" i="1"/>
  <c r="J12" i="1"/>
  <c r="C12" i="1"/>
  <c r="J11" i="1"/>
  <c r="J10" i="1"/>
  <c r="C10" i="1"/>
  <c r="J9" i="1"/>
  <c r="C9" i="1"/>
</calcChain>
</file>

<file path=xl/sharedStrings.xml><?xml version="1.0" encoding="utf-8"?>
<sst xmlns="http://schemas.openxmlformats.org/spreadsheetml/2006/main" count="468" uniqueCount="35">
  <si>
    <t>ORDER IN WHICH THEY CROSSED THE LINE</t>
  </si>
  <si>
    <t>M'SHIP</t>
  </si>
  <si>
    <t>H'CAP</t>
  </si>
  <si>
    <t>FINISH</t>
  </si>
  <si>
    <t>AFTER</t>
  </si>
  <si>
    <t>NO.</t>
  </si>
  <si>
    <t>NAME</t>
  </si>
  <si>
    <t>1.5K</t>
  </si>
  <si>
    <t>2.5K</t>
  </si>
  <si>
    <t>5K</t>
  </si>
  <si>
    <t>10K</t>
  </si>
  <si>
    <t>TIME</t>
  </si>
  <si>
    <t>X</t>
  </si>
  <si>
    <t>LUSCOMBE MITCHELL</t>
  </si>
  <si>
    <t xml:space="preserve">V1 </t>
  </si>
  <si>
    <t>HILL MORGAN</t>
  </si>
  <si>
    <t>V6</t>
  </si>
  <si>
    <t>KNOX TIANI</t>
  </si>
  <si>
    <t>V4</t>
  </si>
  <si>
    <t>MONSON KRYSTLE</t>
  </si>
  <si>
    <t>LM1</t>
  </si>
  <si>
    <t>W</t>
  </si>
  <si>
    <t>V5</t>
  </si>
  <si>
    <t>MENNELL PHIL</t>
  </si>
  <si>
    <t>GRIFFIN MATTHEW</t>
  </si>
  <si>
    <t>GRIFFIN OWEN</t>
  </si>
  <si>
    <t>GRIFFIN ALLANAH</t>
  </si>
  <si>
    <t>V3</t>
  </si>
  <si>
    <t>TIMMS SONYA</t>
  </si>
  <si>
    <t>V2</t>
  </si>
  <si>
    <t>TIMMS SHANE</t>
  </si>
  <si>
    <t>HUTCHISON PETER</t>
  </si>
  <si>
    <t>BUNBURY CROSS COUNTRY RESULTS - 11TH JUNE 2017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</si>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</sst>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1" fontId="6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1" fontId="7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21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locked="0"/>
    </xf>
    <xf numFmtId="21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21" fontId="3" fillId="0" borderId="2" xfId="0" applyNumberFormat="1" applyFont="1" applyBorder="1" applyAlignment="1" applyProtection="1">
      <alignment horizontal="right"/>
      <protection locked="0"/>
    </xf>
    <xf numFmtId="21" fontId="3" fillId="0" borderId="3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1" fillId="0" borderId="0" xfId="0" applyFont="1" applyProtection="1"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center"/>
      <protection locked="0"/>
    </xf>
    <xf numFmtId="21" fontId="12" fillId="0" borderId="1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protection locked="0"/>
    </xf>
    <xf numFmtId="21" fontId="6" fillId="0" borderId="1" xfId="0" applyNumberFormat="1" applyFont="1" applyBorder="1" applyAlignment="1" applyProtection="1">
      <protection locked="0"/>
    </xf>
    <xf numFmtId="21" fontId="7" fillId="0" borderId="1" xfId="0" applyNumberFormat="1" applyFont="1" applyBorder="1" applyAlignment="1" applyProtection="1">
      <protection locked="0"/>
    </xf>
    <xf numFmtId="21" fontId="8" fillId="0" borderId="1" xfId="0" applyNumberFormat="1" applyFont="1" applyBorder="1" applyAlignment="1" applyProtection="1">
      <protection locked="0"/>
    </xf>
    <xf numFmtId="21" fontId="3" fillId="0" borderId="1" xfId="0" applyNumberFormat="1" applyFont="1" applyBorder="1" applyAlignment="1" applyProtection="1">
      <protection locked="0"/>
    </xf>
    <xf numFmtId="21" fontId="12" fillId="0" borderId="1" xfId="0" applyNumberFormat="1" applyFont="1" applyBorder="1" applyAlignment="1" applyProtection="1">
      <protection locked="0"/>
    </xf>
    <xf numFmtId="21" fontId="12" fillId="0" borderId="1" xfId="0" applyNumberFormat="1" applyFont="1" applyFill="1" applyBorder="1" applyAlignment="1" applyProtection="1">
      <protection locked="0"/>
    </xf>
    <xf numFmtId="21" fontId="3" fillId="0" borderId="1" xfId="1" applyNumberFormat="1" applyFont="1" applyFill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/>
    <xf numFmtId="0" fontId="12" fillId="0" borderId="0" xfId="0" applyFont="1" applyBorder="1" applyAlignment="1" applyProtection="1">
      <alignment horizontal="left" vertical="top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RRIES%20NEW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and Names"/>
      <sheetName val="Sheet2"/>
      <sheetName val="Lorrie's new spreadsheet"/>
    </sheetNames>
    <sheetDataSet>
      <sheetData sheetId="0">
        <row r="3">
          <cell r="A3">
            <v>1</v>
          </cell>
          <cell r="B3" t="str">
            <v>LYLE</v>
          </cell>
          <cell r="C3" t="str">
            <v>JAMES LYLE</v>
          </cell>
        </row>
        <row r="4">
          <cell r="A4">
            <v>2</v>
          </cell>
          <cell r="B4" t="str">
            <v>DOUG</v>
          </cell>
          <cell r="C4" t="str">
            <v>WRIGHT DOUG</v>
          </cell>
        </row>
        <row r="5">
          <cell r="A5">
            <v>3</v>
          </cell>
          <cell r="B5" t="str">
            <v>ANDREW</v>
          </cell>
          <cell r="C5" t="str">
            <v>COUSINS ANDREW</v>
          </cell>
        </row>
        <row r="6">
          <cell r="A6">
            <v>4</v>
          </cell>
          <cell r="B6" t="str">
            <v>RILEY</v>
          </cell>
          <cell r="C6" t="str">
            <v>COUSINS RILEY</v>
          </cell>
        </row>
        <row r="7">
          <cell r="A7">
            <v>5</v>
          </cell>
          <cell r="B7" t="str">
            <v>AISLINN</v>
          </cell>
          <cell r="C7" t="str">
            <v>COUSINS AISLINN</v>
          </cell>
        </row>
        <row r="8">
          <cell r="A8">
            <v>6</v>
          </cell>
          <cell r="B8" t="str">
            <v>KIERAN</v>
          </cell>
          <cell r="C8" t="str">
            <v>COUSINS KIERAN</v>
          </cell>
        </row>
        <row r="9">
          <cell r="A9">
            <v>7</v>
          </cell>
          <cell r="B9" t="str">
            <v>CAROLINE</v>
          </cell>
          <cell r="C9" t="str">
            <v>COUSINS CAROLINE</v>
          </cell>
        </row>
        <row r="10">
          <cell r="A10">
            <v>8</v>
          </cell>
          <cell r="B10" t="str">
            <v>LOIS</v>
          </cell>
          <cell r="C10" t="str">
            <v>BRAND LOIS</v>
          </cell>
        </row>
        <row r="11">
          <cell r="A11">
            <v>9</v>
          </cell>
          <cell r="B11" t="str">
            <v>EDWARD</v>
          </cell>
          <cell r="C11" t="str">
            <v>ANDERSON EDWARD</v>
          </cell>
        </row>
        <row r="12">
          <cell r="A12">
            <v>10</v>
          </cell>
          <cell r="B12" t="str">
            <v>MARGARET</v>
          </cell>
          <cell r="C12" t="str">
            <v>HUTCHISON MARGARET</v>
          </cell>
        </row>
        <row r="13">
          <cell r="A13">
            <v>11</v>
          </cell>
          <cell r="B13" t="str">
            <v>PETER</v>
          </cell>
          <cell r="C13" t="str">
            <v>HURCHISON PETER</v>
          </cell>
        </row>
        <row r="14">
          <cell r="A14">
            <v>12</v>
          </cell>
          <cell r="B14" t="str">
            <v>DEBRA</v>
          </cell>
          <cell r="C14" t="str">
            <v>CARVER DEBRA</v>
          </cell>
        </row>
        <row r="15">
          <cell r="A15">
            <v>13</v>
          </cell>
          <cell r="B15" t="str">
            <v>PETER</v>
          </cell>
          <cell r="C15" t="str">
            <v>HANLY PETER</v>
          </cell>
        </row>
        <row r="16">
          <cell r="A16">
            <v>14</v>
          </cell>
          <cell r="B16" t="str">
            <v>DAMIEN</v>
          </cell>
          <cell r="C16" t="str">
            <v>HANLY DAMIEN</v>
          </cell>
        </row>
        <row r="17">
          <cell r="A17">
            <v>15</v>
          </cell>
          <cell r="B17" t="str">
            <v>NATHAN</v>
          </cell>
          <cell r="C17" t="str">
            <v>HANLY NTHAN</v>
          </cell>
        </row>
        <row r="18">
          <cell r="A18">
            <v>16</v>
          </cell>
          <cell r="B18" t="str">
            <v>LEITH</v>
          </cell>
          <cell r="C18" t="str">
            <v>KOHLER LEITH</v>
          </cell>
        </row>
        <row r="19">
          <cell r="A19">
            <v>17</v>
          </cell>
          <cell r="B19" t="str">
            <v>CATHERINE</v>
          </cell>
          <cell r="C19" t="str">
            <v>GRIFFIN CATHERINE</v>
          </cell>
        </row>
        <row r="20">
          <cell r="A20">
            <v>18</v>
          </cell>
          <cell r="B20" t="str">
            <v>DANNY</v>
          </cell>
          <cell r="C20" t="str">
            <v>GRIFFIN DANNY</v>
          </cell>
        </row>
        <row r="21">
          <cell r="A21">
            <v>19</v>
          </cell>
          <cell r="B21" t="str">
            <v>OWEN</v>
          </cell>
          <cell r="C21" t="str">
            <v>GRIFFIN OWEN</v>
          </cell>
        </row>
        <row r="22">
          <cell r="A22">
            <v>20</v>
          </cell>
          <cell r="B22" t="str">
            <v>MATTHEW</v>
          </cell>
          <cell r="C22" t="str">
            <v>GRIFFIN MATTHEW</v>
          </cell>
        </row>
        <row r="23">
          <cell r="A23">
            <v>21</v>
          </cell>
          <cell r="B23" t="str">
            <v>ALLANAH</v>
          </cell>
          <cell r="C23" t="str">
            <v>GRIFFIN ALLANAH</v>
          </cell>
        </row>
        <row r="24">
          <cell r="A24">
            <v>22</v>
          </cell>
          <cell r="B24" t="str">
            <v>ANTHONY</v>
          </cell>
          <cell r="C24" t="str">
            <v>POOLE ANTHONY</v>
          </cell>
        </row>
        <row r="25">
          <cell r="A25">
            <v>23</v>
          </cell>
          <cell r="B25" t="str">
            <v>EMILY</v>
          </cell>
          <cell r="C25" t="str">
            <v>POOLE EMILY</v>
          </cell>
        </row>
        <row r="26">
          <cell r="A26">
            <v>24</v>
          </cell>
          <cell r="B26" t="str">
            <v>BRAEDEN</v>
          </cell>
          <cell r="C26" t="str">
            <v>POOLE BRAEDEN</v>
          </cell>
        </row>
        <row r="27">
          <cell r="A27">
            <v>25</v>
          </cell>
          <cell r="B27" t="str">
            <v>DAVID</v>
          </cell>
          <cell r="C27" t="str">
            <v>REES DAVID</v>
          </cell>
        </row>
        <row r="28">
          <cell r="A28">
            <v>26</v>
          </cell>
          <cell r="B28" t="str">
            <v>BRYCE</v>
          </cell>
          <cell r="C28" t="str">
            <v>FACEY BRYCE</v>
          </cell>
        </row>
        <row r="29">
          <cell r="A29">
            <v>27</v>
          </cell>
          <cell r="B29" t="str">
            <v>TIM</v>
          </cell>
          <cell r="C29" t="str">
            <v>FACEY TIM</v>
          </cell>
        </row>
        <row r="30">
          <cell r="A30">
            <v>28</v>
          </cell>
          <cell r="B30" t="str">
            <v>BELINDA</v>
          </cell>
          <cell r="C30" t="str">
            <v>FACEY BELINDA</v>
          </cell>
        </row>
        <row r="31">
          <cell r="A31">
            <v>29</v>
          </cell>
          <cell r="B31" t="str">
            <v>ELLA</v>
          </cell>
          <cell r="C31" t="str">
            <v>FACEY ELLA</v>
          </cell>
        </row>
        <row r="32">
          <cell r="A32">
            <v>30</v>
          </cell>
          <cell r="B32" t="str">
            <v>JOSIE</v>
          </cell>
          <cell r="C32" t="str">
            <v>ANDERSON JOSIE</v>
          </cell>
        </row>
        <row r="33">
          <cell r="A33">
            <v>31</v>
          </cell>
          <cell r="B33" t="str">
            <v>JOHN</v>
          </cell>
          <cell r="C33" t="str">
            <v xml:space="preserve">SHARP JOHN </v>
          </cell>
        </row>
        <row r="34">
          <cell r="A34">
            <v>32</v>
          </cell>
          <cell r="B34" t="str">
            <v>SHERYLL</v>
          </cell>
          <cell r="C34" t="str">
            <v>SHARP SHERYLL</v>
          </cell>
        </row>
        <row r="35">
          <cell r="A35">
            <v>33</v>
          </cell>
          <cell r="B35" t="str">
            <v>STEVE</v>
          </cell>
          <cell r="C35" t="str">
            <v>MORTIMORE STEVE</v>
          </cell>
        </row>
        <row r="36">
          <cell r="A36">
            <v>34</v>
          </cell>
          <cell r="B36" t="str">
            <v>TONY</v>
          </cell>
          <cell r="C36" t="str">
            <v>MINARDS TONY</v>
          </cell>
        </row>
        <row r="37">
          <cell r="A37">
            <v>35</v>
          </cell>
          <cell r="B37" t="str">
            <v>NAOMI</v>
          </cell>
          <cell r="C37" t="str">
            <v>CHAMBERLAIN NAOMI</v>
          </cell>
        </row>
        <row r="38">
          <cell r="A38">
            <v>36</v>
          </cell>
          <cell r="B38" t="str">
            <v>SEAN</v>
          </cell>
          <cell r="C38" t="str">
            <v>CULBERT SEAN</v>
          </cell>
        </row>
        <row r="39">
          <cell r="A39">
            <v>37</v>
          </cell>
          <cell r="B39" t="str">
            <v>MATTIAS</v>
          </cell>
          <cell r="C39" t="str">
            <v>ERIKSSON MATTIAS</v>
          </cell>
        </row>
        <row r="40">
          <cell r="A40">
            <v>38</v>
          </cell>
          <cell r="B40" t="str">
            <v>JANINE</v>
          </cell>
          <cell r="C40" t="str">
            <v>ERIKSSON JANINE</v>
          </cell>
        </row>
        <row r="41">
          <cell r="A41">
            <v>39</v>
          </cell>
          <cell r="B41" t="str">
            <v>AMAHLIE</v>
          </cell>
          <cell r="C41" t="str">
            <v>ERIKSSON AMAHLIE</v>
          </cell>
        </row>
        <row r="42">
          <cell r="A42">
            <v>40</v>
          </cell>
          <cell r="B42" t="str">
            <v>ETHAN</v>
          </cell>
          <cell r="C42" t="str">
            <v>ERIKSSON ETHAN</v>
          </cell>
        </row>
        <row r="43">
          <cell r="A43">
            <v>41</v>
          </cell>
          <cell r="B43" t="str">
            <v>JEAN</v>
          </cell>
          <cell r="C43" t="str">
            <v>HYDLEMAN JEAN</v>
          </cell>
        </row>
        <row r="44">
          <cell r="A44">
            <v>42</v>
          </cell>
          <cell r="B44" t="str">
            <v>KYLIE</v>
          </cell>
          <cell r="C44" t="str">
            <v>MCGRORY KYLIE</v>
          </cell>
        </row>
        <row r="45">
          <cell r="A45">
            <v>43</v>
          </cell>
          <cell r="B45" t="str">
            <v>ROB</v>
          </cell>
          <cell r="C45" t="str">
            <v>HILLCOX ROB</v>
          </cell>
        </row>
        <row r="46">
          <cell r="A46">
            <v>44</v>
          </cell>
          <cell r="B46" t="str">
            <v>LEO</v>
          </cell>
          <cell r="C46" t="str">
            <v>HILLCOX LEO</v>
          </cell>
        </row>
        <row r="47">
          <cell r="A47">
            <v>45</v>
          </cell>
          <cell r="B47" t="str">
            <v>ALLIRA</v>
          </cell>
          <cell r="C47" t="str">
            <v>HANCZAKOWSKI ALLIRA</v>
          </cell>
        </row>
        <row r="48">
          <cell r="A48">
            <v>46</v>
          </cell>
          <cell r="B48" t="str">
            <v>LEE</v>
          </cell>
          <cell r="C48" t="str">
            <v>PAINE LEE</v>
          </cell>
        </row>
        <row r="49">
          <cell r="A49">
            <v>47</v>
          </cell>
          <cell r="B49" t="str">
            <v>ANITA</v>
          </cell>
          <cell r="C49" t="str">
            <v>PARSONS ANITA</v>
          </cell>
        </row>
        <row r="50">
          <cell r="A50">
            <v>48</v>
          </cell>
          <cell r="B50" t="str">
            <v>CANTALE</v>
          </cell>
          <cell r="C50" t="str">
            <v>PAOLIELLO CANTALE</v>
          </cell>
        </row>
        <row r="51">
          <cell r="A51">
            <v>49</v>
          </cell>
          <cell r="B51" t="str">
            <v>DEON</v>
          </cell>
          <cell r="C51" t="str">
            <v>PAOLIELLO DEON</v>
          </cell>
        </row>
        <row r="52">
          <cell r="A52">
            <v>50</v>
          </cell>
          <cell r="B52" t="str">
            <v>LUKE</v>
          </cell>
          <cell r="C52" t="str">
            <v>PAOLIELLO LUKE</v>
          </cell>
        </row>
        <row r="53">
          <cell r="A53">
            <v>51</v>
          </cell>
          <cell r="B53" t="str">
            <v>ROSS</v>
          </cell>
          <cell r="C53" t="str">
            <v>PAOLIELLO ROSS</v>
          </cell>
        </row>
        <row r="54">
          <cell r="A54">
            <v>52</v>
          </cell>
          <cell r="B54" t="str">
            <v>MARGARITE</v>
          </cell>
          <cell r="C54" t="str">
            <v>COURTIER MARGARITE</v>
          </cell>
        </row>
        <row r="55">
          <cell r="A55">
            <v>53</v>
          </cell>
          <cell r="B55" t="str">
            <v>IAN</v>
          </cell>
          <cell r="C55" t="str">
            <v>COURTIER IAN</v>
          </cell>
        </row>
        <row r="56">
          <cell r="A56">
            <v>54</v>
          </cell>
          <cell r="B56" t="str">
            <v>ADRIAN</v>
          </cell>
          <cell r="C56" t="str">
            <v>BARRETT ADRIAN</v>
          </cell>
        </row>
        <row r="57">
          <cell r="A57">
            <v>55</v>
          </cell>
          <cell r="B57" t="str">
            <v>TARYN</v>
          </cell>
          <cell r="C57" t="str">
            <v>BARRETT TARYN</v>
          </cell>
        </row>
        <row r="58">
          <cell r="A58">
            <v>56</v>
          </cell>
          <cell r="B58" t="str">
            <v>OLIVER</v>
          </cell>
          <cell r="C58" t="str">
            <v>BARRETT OLIVER</v>
          </cell>
        </row>
        <row r="59">
          <cell r="A59">
            <v>57</v>
          </cell>
          <cell r="B59" t="str">
            <v>SPENCER</v>
          </cell>
          <cell r="C59" t="str">
            <v>BARRETT SPENCER</v>
          </cell>
        </row>
        <row r="60">
          <cell r="A60">
            <v>58</v>
          </cell>
          <cell r="B60" t="str">
            <v>LEE</v>
          </cell>
          <cell r="C60" t="str">
            <v>KRAETER LEE</v>
          </cell>
        </row>
        <row r="61">
          <cell r="A61">
            <v>59</v>
          </cell>
          <cell r="B61" t="str">
            <v>LIZ</v>
          </cell>
          <cell r="C61" t="str">
            <v>FROST LIZ</v>
          </cell>
        </row>
        <row r="62">
          <cell r="A62">
            <v>60</v>
          </cell>
          <cell r="B62" t="str">
            <v>ELLA</v>
          </cell>
          <cell r="C62" t="str">
            <v>FROST ELLA</v>
          </cell>
        </row>
        <row r="63">
          <cell r="A63">
            <v>61</v>
          </cell>
          <cell r="B63" t="str">
            <v>MITCHELL</v>
          </cell>
          <cell r="C63" t="str">
            <v>FROST MITCHELL</v>
          </cell>
        </row>
        <row r="64">
          <cell r="A64">
            <v>62</v>
          </cell>
          <cell r="B64" t="str">
            <v>TM</v>
          </cell>
          <cell r="C64" t="str">
            <v>BARBOUR TM</v>
          </cell>
        </row>
        <row r="65">
          <cell r="A65">
            <v>63</v>
          </cell>
          <cell r="B65" t="str">
            <v>GORJA</v>
          </cell>
          <cell r="C65" t="str">
            <v>BARBOUR GORJA</v>
          </cell>
        </row>
        <row r="66">
          <cell r="A66">
            <v>64</v>
          </cell>
          <cell r="B66" t="str">
            <v>SOPHIE</v>
          </cell>
          <cell r="C66" t="str">
            <v>BARBOUR SOPHIE</v>
          </cell>
        </row>
        <row r="67">
          <cell r="A67">
            <v>65</v>
          </cell>
          <cell r="B67" t="str">
            <v>GARY</v>
          </cell>
          <cell r="C67" t="str">
            <v>BARBOUR GARY</v>
          </cell>
        </row>
        <row r="68">
          <cell r="A68">
            <v>66</v>
          </cell>
          <cell r="B68" t="str">
            <v>RICHARD</v>
          </cell>
          <cell r="C68" t="str">
            <v>BANKS RICHARD</v>
          </cell>
        </row>
        <row r="69">
          <cell r="A69">
            <v>67</v>
          </cell>
          <cell r="B69" t="str">
            <v>CHARLOTTE</v>
          </cell>
          <cell r="C69" t="str">
            <v>BANKS CHARLOTTE</v>
          </cell>
        </row>
        <row r="70">
          <cell r="A70">
            <v>68</v>
          </cell>
          <cell r="B70" t="str">
            <v>ROSIE</v>
          </cell>
          <cell r="C70" t="str">
            <v>BANKS ROSIE</v>
          </cell>
        </row>
        <row r="71">
          <cell r="A71">
            <v>69</v>
          </cell>
          <cell r="B71" t="str">
            <v>ANGUS</v>
          </cell>
          <cell r="C71" t="str">
            <v>BANKS ANGUS</v>
          </cell>
        </row>
        <row r="72">
          <cell r="A72">
            <v>70</v>
          </cell>
          <cell r="B72" t="str">
            <v>DONNA</v>
          </cell>
          <cell r="C72" t="str">
            <v>HOY DONNA</v>
          </cell>
        </row>
        <row r="73">
          <cell r="A73">
            <v>71</v>
          </cell>
          <cell r="B73" t="str">
            <v>PETER</v>
          </cell>
          <cell r="C73" t="str">
            <v>MCDONALD PETER</v>
          </cell>
        </row>
        <row r="74">
          <cell r="A74">
            <v>72</v>
          </cell>
          <cell r="B74" t="str">
            <v>RYAN</v>
          </cell>
          <cell r="C74" t="str">
            <v>SANDERS RYAN</v>
          </cell>
        </row>
        <row r="75">
          <cell r="A75">
            <v>73</v>
          </cell>
          <cell r="B75" t="str">
            <v>DEAN</v>
          </cell>
          <cell r="C75" t="str">
            <v>SANDERS DEAN</v>
          </cell>
        </row>
        <row r="76">
          <cell r="A76">
            <v>74</v>
          </cell>
          <cell r="B76" t="str">
            <v>FRANCA</v>
          </cell>
          <cell r="C76" t="str">
            <v>SANDERS FRANCA</v>
          </cell>
        </row>
        <row r="77">
          <cell r="A77">
            <v>75</v>
          </cell>
          <cell r="B77" t="str">
            <v>DARREN</v>
          </cell>
          <cell r="C77" t="str">
            <v>SANDERS DARREN</v>
          </cell>
        </row>
        <row r="78">
          <cell r="A78">
            <v>76</v>
          </cell>
          <cell r="B78" t="str">
            <v>PAUL</v>
          </cell>
          <cell r="C78" t="str">
            <v>TAYLOR PAUL</v>
          </cell>
        </row>
        <row r="79">
          <cell r="A79">
            <v>77</v>
          </cell>
          <cell r="B79" t="str">
            <v>CAROLINE</v>
          </cell>
          <cell r="C79" t="str">
            <v>GIBBNEY CAROLINE</v>
          </cell>
        </row>
        <row r="80">
          <cell r="A80">
            <v>78</v>
          </cell>
          <cell r="B80" t="str">
            <v>GISELLE</v>
          </cell>
          <cell r="C80" t="str">
            <v>TAYLOR GISELLE</v>
          </cell>
        </row>
        <row r="81">
          <cell r="A81">
            <v>79</v>
          </cell>
          <cell r="B81" t="str">
            <v>BAILEY</v>
          </cell>
          <cell r="C81" t="str">
            <v>TAYLOR BAILEY</v>
          </cell>
        </row>
        <row r="82">
          <cell r="A82">
            <v>80</v>
          </cell>
          <cell r="B82" t="str">
            <v>KERRI</v>
          </cell>
          <cell r="C82" t="str">
            <v>WALLIS KERRI</v>
          </cell>
        </row>
        <row r="83">
          <cell r="A83">
            <v>81</v>
          </cell>
          <cell r="B83" t="str">
            <v>COLIN</v>
          </cell>
          <cell r="C83" t="str">
            <v>HOSKING COLIN</v>
          </cell>
        </row>
        <row r="84">
          <cell r="A84">
            <v>82</v>
          </cell>
          <cell r="B84" t="str">
            <v>CONNOR</v>
          </cell>
          <cell r="C84" t="str">
            <v>WALLIS CONNOR</v>
          </cell>
        </row>
        <row r="85">
          <cell r="A85">
            <v>83</v>
          </cell>
          <cell r="B85" t="str">
            <v>DARCI</v>
          </cell>
          <cell r="C85" t="str">
            <v>WALLIS DARCI</v>
          </cell>
        </row>
        <row r="86">
          <cell r="A86">
            <v>84</v>
          </cell>
          <cell r="B86" t="str">
            <v>BALIN</v>
          </cell>
          <cell r="C86" t="str">
            <v>WALLIS BALIN</v>
          </cell>
        </row>
        <row r="87">
          <cell r="A87">
            <v>85</v>
          </cell>
          <cell r="B87" t="str">
            <v>SHEILA</v>
          </cell>
          <cell r="C87" t="str">
            <v>HOWARD SHEILA</v>
          </cell>
        </row>
        <row r="88">
          <cell r="A88">
            <v>86</v>
          </cell>
          <cell r="B88" t="str">
            <v>ERICH</v>
          </cell>
          <cell r="C88" t="str">
            <v>SCHERG ERICH</v>
          </cell>
        </row>
        <row r="89">
          <cell r="A89">
            <v>87</v>
          </cell>
          <cell r="B89" t="str">
            <v>KELBY</v>
          </cell>
          <cell r="C89" t="str">
            <v>MURRAY KELBY</v>
          </cell>
        </row>
        <row r="90">
          <cell r="A90">
            <v>88</v>
          </cell>
          <cell r="B90" t="str">
            <v>LUKE</v>
          </cell>
          <cell r="C90" t="str">
            <v>MURRAY LUKE</v>
          </cell>
        </row>
        <row r="91">
          <cell r="A91">
            <v>89</v>
          </cell>
          <cell r="B91" t="str">
            <v>LUCY</v>
          </cell>
          <cell r="C91" t="str">
            <v>MURRAY LUCY</v>
          </cell>
        </row>
        <row r="92">
          <cell r="A92">
            <v>90</v>
          </cell>
          <cell r="B92" t="str">
            <v>NICKY</v>
          </cell>
          <cell r="C92" t="str">
            <v>MURRAY NICKY</v>
          </cell>
        </row>
        <row r="93">
          <cell r="A93">
            <v>91</v>
          </cell>
          <cell r="B93" t="str">
            <v>ROXANNE</v>
          </cell>
          <cell r="C93" t="str">
            <v>MCGLINN ROXANNE</v>
          </cell>
        </row>
        <row r="94">
          <cell r="A94">
            <v>92</v>
          </cell>
          <cell r="B94" t="str">
            <v>RON</v>
          </cell>
          <cell r="C94" t="str">
            <v xml:space="preserve">MCGLINN RON </v>
          </cell>
        </row>
        <row r="95">
          <cell r="A95">
            <v>93</v>
          </cell>
          <cell r="B95" t="str">
            <v>JEMMA</v>
          </cell>
          <cell r="C95" t="str">
            <v>MCGLINN JEMMA</v>
          </cell>
        </row>
        <row r="96">
          <cell r="A96">
            <v>94</v>
          </cell>
          <cell r="B96" t="str">
            <v>JADE</v>
          </cell>
          <cell r="C96" t="str">
            <v>MCGLINN JADE</v>
          </cell>
        </row>
        <row r="97">
          <cell r="A97">
            <v>95</v>
          </cell>
          <cell r="B97" t="str">
            <v>CHRIS</v>
          </cell>
          <cell r="C97" t="str">
            <v>MAYNARD CHRIS</v>
          </cell>
        </row>
        <row r="98">
          <cell r="A98">
            <v>96</v>
          </cell>
          <cell r="B98" t="str">
            <v>LAURA</v>
          </cell>
          <cell r="C98" t="str">
            <v>LOMBARDO LAURA</v>
          </cell>
        </row>
        <row r="99">
          <cell r="A99">
            <v>97</v>
          </cell>
          <cell r="B99" t="str">
            <v>CALEB</v>
          </cell>
          <cell r="C99" t="str">
            <v>LOMBARDO CALEB</v>
          </cell>
        </row>
        <row r="100">
          <cell r="A100">
            <v>98</v>
          </cell>
          <cell r="B100" t="str">
            <v>JOHN</v>
          </cell>
          <cell r="C100" t="str">
            <v>COLLINGRIDGE JOHN</v>
          </cell>
        </row>
        <row r="101">
          <cell r="A101">
            <v>99</v>
          </cell>
          <cell r="B101" t="str">
            <v>GAVIN</v>
          </cell>
          <cell r="C101" t="str">
            <v>FISHER GAVIN</v>
          </cell>
        </row>
        <row r="102">
          <cell r="A102">
            <v>100</v>
          </cell>
          <cell r="B102" t="str">
            <v>HERMIE</v>
          </cell>
          <cell r="C102" t="str">
            <v>FISHER HERMIE</v>
          </cell>
        </row>
        <row r="103">
          <cell r="A103">
            <v>101</v>
          </cell>
          <cell r="B103" t="str">
            <v>PAM</v>
          </cell>
          <cell r="C103" t="str">
            <v>TURNER PAM</v>
          </cell>
        </row>
        <row r="104">
          <cell r="A104">
            <v>102</v>
          </cell>
          <cell r="B104" t="str">
            <v>KIRSTY</v>
          </cell>
          <cell r="C104" t="str">
            <v>JACOBS KIRSTY</v>
          </cell>
        </row>
        <row r="105">
          <cell r="A105">
            <v>103</v>
          </cell>
          <cell r="B105" t="str">
            <v>DREW</v>
          </cell>
          <cell r="C105" t="str">
            <v>JACOBS DREW</v>
          </cell>
        </row>
        <row r="106">
          <cell r="A106">
            <v>104</v>
          </cell>
          <cell r="B106" t="str">
            <v>EMELIA</v>
          </cell>
          <cell r="C106" t="str">
            <v>JACOBS EMELIA</v>
          </cell>
        </row>
        <row r="107">
          <cell r="A107">
            <v>105</v>
          </cell>
          <cell r="B107" t="str">
            <v>BRAD</v>
          </cell>
          <cell r="C107" t="str">
            <v>MILLS BRAD</v>
          </cell>
        </row>
        <row r="108">
          <cell r="A108">
            <v>106</v>
          </cell>
          <cell r="B108" t="str">
            <v>FLO</v>
          </cell>
          <cell r="C108" t="str">
            <v>DESCALLAR FLO</v>
          </cell>
        </row>
        <row r="109">
          <cell r="A109">
            <v>107</v>
          </cell>
          <cell r="B109" t="str">
            <v>PIPER</v>
          </cell>
          <cell r="C109" t="str">
            <v>MILLS PIPER</v>
          </cell>
        </row>
        <row r="110">
          <cell r="A110">
            <v>108</v>
          </cell>
          <cell r="B110" t="str">
            <v>FARADAY</v>
          </cell>
          <cell r="C110" t="str">
            <v>MILLS FARADAY</v>
          </cell>
        </row>
        <row r="111">
          <cell r="A111">
            <v>109</v>
          </cell>
          <cell r="B111" t="str">
            <v>QUENTIN</v>
          </cell>
          <cell r="C111" t="str">
            <v>OAKLANDS QUENTIN</v>
          </cell>
        </row>
        <row r="112">
          <cell r="A112">
            <v>110</v>
          </cell>
          <cell r="B112" t="str">
            <v>ROCHELLE</v>
          </cell>
          <cell r="C112" t="str">
            <v>OAKLANDS ROCHELLE</v>
          </cell>
        </row>
        <row r="113">
          <cell r="A113">
            <v>111</v>
          </cell>
          <cell r="B113" t="str">
            <v>TAHNISHA</v>
          </cell>
          <cell r="C113" t="str">
            <v>OAKLANDS TAHNISHA</v>
          </cell>
        </row>
        <row r="114">
          <cell r="A114">
            <v>112</v>
          </cell>
          <cell r="B114" t="str">
            <v>SHANAYA</v>
          </cell>
          <cell r="C114" t="str">
            <v>OAKLANDS SHANAYA</v>
          </cell>
        </row>
        <row r="115">
          <cell r="A115">
            <v>113</v>
          </cell>
          <cell r="B115" t="str">
            <v>ASHTON</v>
          </cell>
          <cell r="C115" t="str">
            <v>CLARKE ASHTON</v>
          </cell>
        </row>
        <row r="116">
          <cell r="A116">
            <v>114</v>
          </cell>
          <cell r="B116" t="str">
            <v>KAZ</v>
          </cell>
          <cell r="C116" t="str">
            <v>CLARKE KAZ</v>
          </cell>
        </row>
        <row r="117">
          <cell r="A117">
            <v>115</v>
          </cell>
          <cell r="B117" t="str">
            <v>CRAIG</v>
          </cell>
          <cell r="C117" t="str">
            <v>CLARKE CRAIG</v>
          </cell>
        </row>
        <row r="118">
          <cell r="A118">
            <v>116</v>
          </cell>
          <cell r="B118" t="str">
            <v>JENSON</v>
          </cell>
          <cell r="C118" t="str">
            <v>CLARKE JENSON</v>
          </cell>
        </row>
        <row r="119">
          <cell r="A119">
            <v>117</v>
          </cell>
          <cell r="B119" t="str">
            <v>ALEESHA</v>
          </cell>
          <cell r="C119" t="str">
            <v>CHEEMA ALEESHA</v>
          </cell>
        </row>
        <row r="120">
          <cell r="A120">
            <v>118</v>
          </cell>
          <cell r="B120" t="str">
            <v>VIKRAM</v>
          </cell>
          <cell r="C120" t="str">
            <v>CHEEMA VIKRAM</v>
          </cell>
        </row>
        <row r="121">
          <cell r="A121">
            <v>119</v>
          </cell>
          <cell r="B121" t="str">
            <v>KHYLA</v>
          </cell>
          <cell r="C121" t="str">
            <v>CHEEMA KHYLA</v>
          </cell>
        </row>
        <row r="122">
          <cell r="A122">
            <v>120</v>
          </cell>
          <cell r="B122" t="str">
            <v>TRINETTE</v>
          </cell>
          <cell r="C122" t="str">
            <v>DOWDELL TRINETTE</v>
          </cell>
        </row>
        <row r="123">
          <cell r="A123">
            <v>121</v>
          </cell>
          <cell r="B123" t="str">
            <v>GEOFF</v>
          </cell>
          <cell r="C123" t="str">
            <v>DOWDELL GEOFF</v>
          </cell>
        </row>
        <row r="124">
          <cell r="A124">
            <v>122</v>
          </cell>
          <cell r="B124" t="str">
            <v>ISAAC</v>
          </cell>
          <cell r="C124" t="str">
            <v>DOWDELL ISAAC</v>
          </cell>
        </row>
        <row r="125">
          <cell r="A125">
            <v>123</v>
          </cell>
          <cell r="B125" t="str">
            <v>CHLOE</v>
          </cell>
          <cell r="C125" t="str">
            <v>DOWDELL CHLOE</v>
          </cell>
        </row>
        <row r="126">
          <cell r="A126">
            <v>124</v>
          </cell>
          <cell r="B126" t="str">
            <v>EMMA</v>
          </cell>
          <cell r="C126" t="str">
            <v>DOWDELL EMMA</v>
          </cell>
        </row>
        <row r="127">
          <cell r="A127">
            <v>125</v>
          </cell>
          <cell r="B127" t="str">
            <v>JENNY</v>
          </cell>
          <cell r="C127" t="str">
            <v>JONES JENNY</v>
          </cell>
        </row>
        <row r="128">
          <cell r="A128">
            <v>126</v>
          </cell>
          <cell r="B128" t="str">
            <v>STUART</v>
          </cell>
          <cell r="C128" t="str">
            <v>JONES STUART</v>
          </cell>
        </row>
        <row r="129">
          <cell r="A129">
            <v>127</v>
          </cell>
          <cell r="B129" t="str">
            <v>ABBEY</v>
          </cell>
          <cell r="C129" t="str">
            <v>JONES ABBEY</v>
          </cell>
        </row>
        <row r="130">
          <cell r="A130">
            <v>128</v>
          </cell>
          <cell r="B130" t="str">
            <v>SAMANTHA</v>
          </cell>
          <cell r="C130" t="str">
            <v>JONES SAMANTHA</v>
          </cell>
        </row>
        <row r="131">
          <cell r="A131">
            <v>129</v>
          </cell>
          <cell r="B131" t="str">
            <v>DEAN</v>
          </cell>
          <cell r="C131" t="str">
            <v>HOLWILL DEAN</v>
          </cell>
        </row>
        <row r="132">
          <cell r="A132">
            <v>130</v>
          </cell>
          <cell r="B132" t="str">
            <v>PAULINE</v>
          </cell>
          <cell r="C132" t="str">
            <v>HOLWILL PAULINE</v>
          </cell>
        </row>
        <row r="133">
          <cell r="A133">
            <v>131</v>
          </cell>
          <cell r="B133" t="str">
            <v>AMIE</v>
          </cell>
          <cell r="C133" t="str">
            <v>HOLWILL AMIE</v>
          </cell>
        </row>
        <row r="134">
          <cell r="A134">
            <v>132</v>
          </cell>
          <cell r="B134" t="str">
            <v>BROOKE</v>
          </cell>
          <cell r="C134" t="str">
            <v>HOLWILL BROOKE</v>
          </cell>
        </row>
        <row r="135">
          <cell r="A135">
            <v>133</v>
          </cell>
          <cell r="B135" t="str">
            <v>ELEISHA</v>
          </cell>
          <cell r="C135" t="str">
            <v>NEILL ELEISHA</v>
          </cell>
        </row>
        <row r="136">
          <cell r="A136">
            <v>134</v>
          </cell>
          <cell r="B136" t="str">
            <v>GREG</v>
          </cell>
          <cell r="C136" t="str">
            <v>NEILL GREG</v>
          </cell>
        </row>
        <row r="137">
          <cell r="A137">
            <v>135</v>
          </cell>
          <cell r="B137" t="str">
            <v>LOCHLAN</v>
          </cell>
          <cell r="C137" t="str">
            <v>NEILL LOCHLAN</v>
          </cell>
        </row>
        <row r="138">
          <cell r="A138">
            <v>136</v>
          </cell>
          <cell r="B138" t="str">
            <v>WILLIAM</v>
          </cell>
          <cell r="C138" t="str">
            <v>NEILL WILLIAM</v>
          </cell>
        </row>
        <row r="139">
          <cell r="A139">
            <v>137</v>
          </cell>
          <cell r="B139" t="str">
            <v>DESIREE</v>
          </cell>
          <cell r="C139" t="str">
            <v>MCGLINN DESIREE</v>
          </cell>
        </row>
        <row r="140">
          <cell r="A140">
            <v>138</v>
          </cell>
          <cell r="B140" t="str">
            <v>DEVINA</v>
          </cell>
          <cell r="C140" t="str">
            <v>MCKENZIE DEVINA</v>
          </cell>
        </row>
        <row r="141">
          <cell r="A141">
            <v>139</v>
          </cell>
          <cell r="B141" t="str">
            <v>AARON</v>
          </cell>
          <cell r="C141" t="str">
            <v>MCKENZIE AARON</v>
          </cell>
        </row>
        <row r="142">
          <cell r="A142">
            <v>140</v>
          </cell>
          <cell r="B142" t="str">
            <v>EMMA</v>
          </cell>
          <cell r="C142" t="str">
            <v>LUSCOMBE EMMA</v>
          </cell>
        </row>
        <row r="143">
          <cell r="A143">
            <v>141</v>
          </cell>
          <cell r="B143" t="str">
            <v>MADDY</v>
          </cell>
          <cell r="C143" t="str">
            <v>LUSCOMBE MADDY</v>
          </cell>
        </row>
        <row r="144">
          <cell r="A144">
            <v>142</v>
          </cell>
          <cell r="B144" t="str">
            <v>OLIVER</v>
          </cell>
          <cell r="C144" t="str">
            <v>LUSCOMBE OLIVER</v>
          </cell>
        </row>
        <row r="145">
          <cell r="A145">
            <v>143</v>
          </cell>
          <cell r="B145" t="str">
            <v>MITCHELL</v>
          </cell>
          <cell r="C145" t="str">
            <v>LUSCOMBE MITHCELL</v>
          </cell>
        </row>
        <row r="146">
          <cell r="A146">
            <v>144</v>
          </cell>
          <cell r="B146" t="str">
            <v>STEWART</v>
          </cell>
          <cell r="C146" t="str">
            <v>ROSS STEWART</v>
          </cell>
        </row>
        <row r="147">
          <cell r="A147">
            <v>145</v>
          </cell>
          <cell r="B147" t="str">
            <v>ZAYLEE</v>
          </cell>
          <cell r="C147" t="str">
            <v>CARRUTHERS ZAYLEE</v>
          </cell>
        </row>
        <row r="148">
          <cell r="A148">
            <v>146</v>
          </cell>
          <cell r="B148" t="str">
            <v>LACHY</v>
          </cell>
          <cell r="C148" t="str">
            <v>ROSS LACHY</v>
          </cell>
        </row>
        <row r="149">
          <cell r="A149">
            <v>147</v>
          </cell>
          <cell r="B149" t="str">
            <v>GEORGIA</v>
          </cell>
          <cell r="C149" t="str">
            <v>ROSS GEORGIA</v>
          </cell>
        </row>
        <row r="150">
          <cell r="A150">
            <v>148</v>
          </cell>
          <cell r="B150" t="str">
            <v>MADDY</v>
          </cell>
          <cell r="C150" t="str">
            <v>ROSS MADDY</v>
          </cell>
        </row>
        <row r="151">
          <cell r="A151">
            <v>149</v>
          </cell>
          <cell r="B151" t="str">
            <v>CAITLIN</v>
          </cell>
          <cell r="C151" t="str">
            <v>ROSS CAITLIN</v>
          </cell>
        </row>
        <row r="152">
          <cell r="A152">
            <v>150</v>
          </cell>
          <cell r="B152" t="str">
            <v>RENAE</v>
          </cell>
          <cell r="C152" t="str">
            <v>LOGIE RENAE</v>
          </cell>
        </row>
        <row r="153">
          <cell r="A153">
            <v>151</v>
          </cell>
          <cell r="B153" t="str">
            <v>WILLIAM</v>
          </cell>
          <cell r="C153" t="str">
            <v>DARLOW WILLIAM</v>
          </cell>
        </row>
        <row r="154">
          <cell r="A154">
            <v>152</v>
          </cell>
          <cell r="B154" t="str">
            <v>ARCHIE</v>
          </cell>
          <cell r="C154" t="str">
            <v>DARLOW ARCHIE</v>
          </cell>
        </row>
        <row r="155">
          <cell r="A155">
            <v>153</v>
          </cell>
          <cell r="B155" t="str">
            <v>ALLISON</v>
          </cell>
          <cell r="C155" t="str">
            <v>MORTON ALLISON</v>
          </cell>
        </row>
        <row r="156">
          <cell r="A156">
            <v>154</v>
          </cell>
          <cell r="B156" t="str">
            <v>TAMARA</v>
          </cell>
          <cell r="C156" t="str">
            <v>KENNY TAMARA</v>
          </cell>
        </row>
        <row r="157">
          <cell r="A157">
            <v>155</v>
          </cell>
          <cell r="B157" t="str">
            <v>JANETTE</v>
          </cell>
          <cell r="C157" t="str">
            <v>MCAULEY JANETTE</v>
          </cell>
        </row>
        <row r="158">
          <cell r="A158">
            <v>156</v>
          </cell>
          <cell r="B158" t="str">
            <v>ZEE</v>
          </cell>
          <cell r="C158" t="str">
            <v>RIJKURIS ZEE</v>
          </cell>
        </row>
        <row r="159">
          <cell r="A159">
            <v>157</v>
          </cell>
          <cell r="B159" t="str">
            <v>ALEX</v>
          </cell>
          <cell r="C159" t="str">
            <v>RIJKURIS ALEX</v>
          </cell>
        </row>
        <row r="160">
          <cell r="A160">
            <v>158</v>
          </cell>
          <cell r="B160" t="str">
            <v>KYLIE</v>
          </cell>
          <cell r="C160" t="str">
            <v>BATTLE KYLE</v>
          </cell>
        </row>
        <row r="161">
          <cell r="A161">
            <v>159</v>
          </cell>
          <cell r="B161" t="str">
            <v>NATALIE</v>
          </cell>
          <cell r="C161" t="str">
            <v>GIANFRANCESCO NATALIE</v>
          </cell>
        </row>
        <row r="162">
          <cell r="A162">
            <v>160</v>
          </cell>
          <cell r="B162" t="str">
            <v>ALEXIS</v>
          </cell>
          <cell r="C162" t="str">
            <v>GIANFRANCESCO ALEXIS</v>
          </cell>
        </row>
        <row r="163">
          <cell r="A163">
            <v>161</v>
          </cell>
          <cell r="B163" t="str">
            <v>PIERE</v>
          </cell>
          <cell r="C163" t="str">
            <v>KATH PIERE</v>
          </cell>
        </row>
        <row r="164">
          <cell r="A164">
            <v>162</v>
          </cell>
          <cell r="B164" t="str">
            <v>THERESE</v>
          </cell>
          <cell r="C164" t="str">
            <v>KATH THERESE</v>
          </cell>
        </row>
        <row r="165">
          <cell r="A165">
            <v>163</v>
          </cell>
          <cell r="B165" t="str">
            <v>BROOKE</v>
          </cell>
          <cell r="C165" t="str">
            <v>MCKITTERICK BROOKE</v>
          </cell>
        </row>
        <row r="166">
          <cell r="A166">
            <v>164</v>
          </cell>
          <cell r="B166" t="str">
            <v>DION</v>
          </cell>
          <cell r="C166" t="str">
            <v>MCKITTERICK DION</v>
          </cell>
        </row>
        <row r="167">
          <cell r="A167">
            <v>165</v>
          </cell>
          <cell r="B167" t="str">
            <v>RUBY</v>
          </cell>
          <cell r="C167" t="str">
            <v>MCKITTERICK RUBY</v>
          </cell>
        </row>
        <row r="168">
          <cell r="A168">
            <v>166</v>
          </cell>
          <cell r="B168" t="str">
            <v>ARCHER</v>
          </cell>
          <cell r="C168" t="str">
            <v>MCKITTERICK ARCHER</v>
          </cell>
        </row>
        <row r="169">
          <cell r="A169">
            <v>167</v>
          </cell>
          <cell r="B169" t="str">
            <v>ZOE</v>
          </cell>
          <cell r="C169" t="str">
            <v>ALBERTI ZOE</v>
          </cell>
        </row>
        <row r="170">
          <cell r="A170">
            <v>168</v>
          </cell>
          <cell r="B170" t="str">
            <v>PAULINE</v>
          </cell>
          <cell r="C170" t="str">
            <v>OVERINGTON PAULINE</v>
          </cell>
        </row>
        <row r="171">
          <cell r="A171">
            <v>169</v>
          </cell>
          <cell r="B171" t="str">
            <v>GAVIN</v>
          </cell>
          <cell r="C171" t="str">
            <v>DOVEY GAVIN</v>
          </cell>
        </row>
        <row r="172">
          <cell r="A172">
            <v>170</v>
          </cell>
          <cell r="B172" t="str">
            <v>LIAM</v>
          </cell>
          <cell r="C172" t="str">
            <v>DOVEY LIAM</v>
          </cell>
        </row>
        <row r="173">
          <cell r="A173">
            <v>171</v>
          </cell>
          <cell r="B173" t="str">
            <v>BEC</v>
          </cell>
          <cell r="C173" t="str">
            <v>DOVEY BEC</v>
          </cell>
        </row>
        <row r="174">
          <cell r="A174">
            <v>172</v>
          </cell>
          <cell r="B174" t="str">
            <v>BROOKE</v>
          </cell>
          <cell r="C174" t="str">
            <v>DOVEY BROOKE</v>
          </cell>
        </row>
        <row r="175">
          <cell r="A175">
            <v>173</v>
          </cell>
          <cell r="B175" t="str">
            <v>CONNOR</v>
          </cell>
          <cell r="C175" t="str">
            <v>SMITH CONNOR</v>
          </cell>
        </row>
        <row r="176">
          <cell r="A176">
            <v>174</v>
          </cell>
          <cell r="B176" t="str">
            <v>MONTANA</v>
          </cell>
          <cell r="C176" t="str">
            <v>SMITH MONTANA</v>
          </cell>
        </row>
        <row r="177">
          <cell r="A177">
            <v>175</v>
          </cell>
          <cell r="B177" t="str">
            <v>PHIL</v>
          </cell>
          <cell r="C177" t="str">
            <v>MILBURN PHIL</v>
          </cell>
        </row>
        <row r="178">
          <cell r="A178">
            <v>176</v>
          </cell>
          <cell r="B178" t="str">
            <v>EDWARD</v>
          </cell>
          <cell r="C178" t="str">
            <v>SPENCER EDWARD</v>
          </cell>
        </row>
        <row r="179">
          <cell r="A179">
            <v>177</v>
          </cell>
          <cell r="B179" t="str">
            <v>JAYNE</v>
          </cell>
          <cell r="C179" t="str">
            <v>LINCOLN JAYNE</v>
          </cell>
        </row>
        <row r="180">
          <cell r="A180">
            <v>178</v>
          </cell>
          <cell r="B180" t="str">
            <v>ANDREW</v>
          </cell>
          <cell r="C180" t="str">
            <v>LINCOLN ANDREW</v>
          </cell>
        </row>
        <row r="181">
          <cell r="A181">
            <v>179</v>
          </cell>
          <cell r="B181" t="str">
            <v>JONAH</v>
          </cell>
          <cell r="C181" t="str">
            <v>LINCOLN JONAH</v>
          </cell>
        </row>
        <row r="182">
          <cell r="A182">
            <v>180</v>
          </cell>
          <cell r="B182" t="str">
            <v>MOLLY</v>
          </cell>
          <cell r="C182" t="str">
            <v>LINCOLN MOLLY</v>
          </cell>
        </row>
        <row r="183">
          <cell r="A183">
            <v>181</v>
          </cell>
          <cell r="B183" t="str">
            <v>BENJAMIN</v>
          </cell>
          <cell r="C183" t="str">
            <v>LINCOLN BENJAMIN</v>
          </cell>
        </row>
        <row r="184">
          <cell r="A184">
            <v>182</v>
          </cell>
          <cell r="B184" t="str">
            <v>ANNA</v>
          </cell>
          <cell r="C184" t="str">
            <v>LINCOLN ANNA</v>
          </cell>
        </row>
        <row r="185">
          <cell r="A185">
            <v>183</v>
          </cell>
          <cell r="B185" t="str">
            <v>GEOFF</v>
          </cell>
          <cell r="C185" t="str">
            <v>BROWN GEOFF</v>
          </cell>
        </row>
        <row r="186">
          <cell r="A186">
            <v>184</v>
          </cell>
          <cell r="B186" t="str">
            <v>RUTH</v>
          </cell>
          <cell r="C186" t="str">
            <v>BROWN RUTH</v>
          </cell>
        </row>
        <row r="187">
          <cell r="A187">
            <v>185</v>
          </cell>
          <cell r="B187" t="str">
            <v>EMILY</v>
          </cell>
          <cell r="C187" t="str">
            <v>BROWN EMILY</v>
          </cell>
        </row>
        <row r="188">
          <cell r="A188">
            <v>186</v>
          </cell>
          <cell r="B188" t="str">
            <v>CLAIRE</v>
          </cell>
          <cell r="C188" t="str">
            <v>BROWN CLAIRE</v>
          </cell>
        </row>
        <row r="189">
          <cell r="A189">
            <v>187</v>
          </cell>
          <cell r="B189" t="str">
            <v>CHRISTINE</v>
          </cell>
          <cell r="C189" t="str">
            <v>MANNING CHRISTINE</v>
          </cell>
        </row>
        <row r="190">
          <cell r="A190">
            <v>188</v>
          </cell>
          <cell r="B190" t="str">
            <v>ANTON</v>
          </cell>
          <cell r="C190" t="str">
            <v>MANNING ANTON</v>
          </cell>
        </row>
        <row r="191">
          <cell r="A191">
            <v>189</v>
          </cell>
          <cell r="B191" t="str">
            <v>REMY</v>
          </cell>
          <cell r="C191" t="str">
            <v>MANNING REMY</v>
          </cell>
        </row>
        <row r="192">
          <cell r="A192">
            <v>190</v>
          </cell>
          <cell r="B192" t="str">
            <v>CARLA</v>
          </cell>
          <cell r="C192" t="str">
            <v>MANNING CARLA</v>
          </cell>
        </row>
        <row r="193">
          <cell r="A193">
            <v>191</v>
          </cell>
          <cell r="B193" t="str">
            <v>DANIEL</v>
          </cell>
          <cell r="C193" t="str">
            <v>PARNELL DANIEL</v>
          </cell>
        </row>
        <row r="194">
          <cell r="A194">
            <v>192</v>
          </cell>
          <cell r="B194" t="str">
            <v>WILLIAM</v>
          </cell>
          <cell r="C194" t="str">
            <v>PARNELL WILLIAM</v>
          </cell>
        </row>
        <row r="195">
          <cell r="A195">
            <v>193</v>
          </cell>
          <cell r="B195" t="str">
            <v>EDWIN</v>
          </cell>
          <cell r="C195" t="str">
            <v>PARNELL EDWIN</v>
          </cell>
        </row>
        <row r="196">
          <cell r="A196">
            <v>194</v>
          </cell>
          <cell r="B196" t="str">
            <v>WAYNE</v>
          </cell>
          <cell r="C196" t="str">
            <v>VOAK WAYNE</v>
          </cell>
        </row>
        <row r="197">
          <cell r="A197">
            <v>195</v>
          </cell>
          <cell r="B197" t="str">
            <v>CATHRYN</v>
          </cell>
          <cell r="C197" t="str">
            <v>VOAK CATHRYN</v>
          </cell>
        </row>
        <row r="198">
          <cell r="A198">
            <v>196</v>
          </cell>
          <cell r="B198" t="str">
            <v>STEPHANIE</v>
          </cell>
          <cell r="C198" t="str">
            <v>SMITH STEPHANIE</v>
          </cell>
        </row>
        <row r="199">
          <cell r="A199">
            <v>197</v>
          </cell>
          <cell r="B199" t="str">
            <v>MARK</v>
          </cell>
          <cell r="C199" t="str">
            <v>SMITH MARK</v>
          </cell>
        </row>
        <row r="200">
          <cell r="A200">
            <v>198</v>
          </cell>
          <cell r="B200" t="str">
            <v>IMOGEN</v>
          </cell>
          <cell r="C200" t="str">
            <v>SMITH IMOGEN</v>
          </cell>
        </row>
        <row r="201">
          <cell r="A201">
            <v>199</v>
          </cell>
          <cell r="B201" t="str">
            <v>ISAAC</v>
          </cell>
          <cell r="C201" t="str">
            <v>SMITH ISAAC</v>
          </cell>
        </row>
        <row r="202">
          <cell r="A202">
            <v>200</v>
          </cell>
          <cell r="B202" t="str">
            <v>CATHY</v>
          </cell>
          <cell r="C202" t="str">
            <v>FULFORD CATHY</v>
          </cell>
        </row>
        <row r="203">
          <cell r="A203">
            <v>201</v>
          </cell>
          <cell r="B203" t="str">
            <v>TANYA</v>
          </cell>
          <cell r="C203" t="str">
            <v>STROOH TANYA</v>
          </cell>
        </row>
        <row r="204">
          <cell r="A204">
            <v>202</v>
          </cell>
          <cell r="B204" t="str">
            <v>DANIEL</v>
          </cell>
          <cell r="C204" t="str">
            <v>STROOH DANIEL</v>
          </cell>
        </row>
        <row r="205">
          <cell r="A205">
            <v>203</v>
          </cell>
          <cell r="B205" t="str">
            <v>WESTLEY</v>
          </cell>
          <cell r="C205" t="str">
            <v>STROOH WESTLEY</v>
          </cell>
        </row>
        <row r="206">
          <cell r="A206">
            <v>204</v>
          </cell>
          <cell r="B206" t="str">
            <v>MATTHEW</v>
          </cell>
          <cell r="C206" t="str">
            <v>STROOH MATTHEW</v>
          </cell>
        </row>
        <row r="207">
          <cell r="A207">
            <v>205</v>
          </cell>
          <cell r="B207" t="str">
            <v>BARRY</v>
          </cell>
          <cell r="C207" t="str">
            <v>SPICE BARRY</v>
          </cell>
        </row>
        <row r="208">
          <cell r="A208">
            <v>206</v>
          </cell>
          <cell r="B208" t="str">
            <v>MARYANNE</v>
          </cell>
          <cell r="C208" t="str">
            <v xml:space="preserve">PEMBERTON MARYANNE </v>
          </cell>
        </row>
        <row r="209">
          <cell r="A209">
            <v>207</v>
          </cell>
          <cell r="B209" t="str">
            <v>ADAM</v>
          </cell>
          <cell r="C209" t="str">
            <v>PEMBERTON ADAM</v>
          </cell>
        </row>
        <row r="210">
          <cell r="A210">
            <v>208</v>
          </cell>
          <cell r="B210" t="str">
            <v>NED</v>
          </cell>
          <cell r="C210" t="str">
            <v>PEMBERTON NED</v>
          </cell>
        </row>
        <row r="211">
          <cell r="A211">
            <v>209</v>
          </cell>
          <cell r="B211" t="str">
            <v>ARCHIE</v>
          </cell>
          <cell r="C211" t="str">
            <v>PEMBERTON ARCHIE</v>
          </cell>
        </row>
        <row r="212">
          <cell r="A212">
            <v>210</v>
          </cell>
          <cell r="B212" t="str">
            <v>LEO</v>
          </cell>
          <cell r="C212" t="str">
            <v>PEMBERTON LEO</v>
          </cell>
        </row>
        <row r="213">
          <cell r="A213">
            <v>211</v>
          </cell>
          <cell r="B213" t="str">
            <v>DAVID</v>
          </cell>
          <cell r="C213" t="str">
            <v>PEMBERTON DAVID</v>
          </cell>
        </row>
        <row r="214">
          <cell r="A214">
            <v>212</v>
          </cell>
          <cell r="B214" t="str">
            <v>KAREN</v>
          </cell>
          <cell r="C214" t="str">
            <v>CAFFREY KAREN</v>
          </cell>
        </row>
        <row r="215">
          <cell r="A215">
            <v>213</v>
          </cell>
          <cell r="B215" t="str">
            <v>FRAN</v>
          </cell>
          <cell r="C215" t="str">
            <v>CAFFREY FRAN</v>
          </cell>
        </row>
        <row r="216">
          <cell r="A216">
            <v>214</v>
          </cell>
          <cell r="B216" t="str">
            <v>LAURYN</v>
          </cell>
          <cell r="C216" t="str">
            <v>CAFFREY LAURYN</v>
          </cell>
        </row>
        <row r="217">
          <cell r="A217">
            <v>215</v>
          </cell>
          <cell r="B217" t="str">
            <v>SOPHIE</v>
          </cell>
          <cell r="C217" t="str">
            <v>CAFFREY SOPHIE</v>
          </cell>
        </row>
        <row r="218">
          <cell r="A218">
            <v>216</v>
          </cell>
          <cell r="B218" t="str">
            <v>CARRIE</v>
          </cell>
          <cell r="C218" t="str">
            <v>CAFFREY CARRIE</v>
          </cell>
        </row>
        <row r="219">
          <cell r="A219">
            <v>217</v>
          </cell>
          <cell r="B219" t="str">
            <v>JULIE</v>
          </cell>
          <cell r="C219" t="str">
            <v>BOURNE JULIE</v>
          </cell>
        </row>
        <row r="220">
          <cell r="A220">
            <v>218</v>
          </cell>
          <cell r="B220" t="str">
            <v>CHRISTOPHER</v>
          </cell>
          <cell r="C220" t="str">
            <v>LOW CHRISTOPHER</v>
          </cell>
        </row>
        <row r="221">
          <cell r="A221">
            <v>219</v>
          </cell>
          <cell r="B221" t="str">
            <v>MIKAYLAH</v>
          </cell>
          <cell r="C221" t="str">
            <v>DAWSON MIKAYLAH</v>
          </cell>
        </row>
        <row r="222">
          <cell r="A222">
            <v>220</v>
          </cell>
          <cell r="B222" t="str">
            <v>ANDREW</v>
          </cell>
          <cell r="C222" t="str">
            <v>LOCKLEY ANDREW</v>
          </cell>
        </row>
        <row r="223">
          <cell r="A223">
            <v>221</v>
          </cell>
          <cell r="B223" t="str">
            <v>KATE</v>
          </cell>
          <cell r="C223" t="str">
            <v>LOCKLEY KATE</v>
          </cell>
        </row>
        <row r="224">
          <cell r="A224">
            <v>222</v>
          </cell>
          <cell r="B224" t="str">
            <v>SAM</v>
          </cell>
          <cell r="C224" t="str">
            <v>LOCKLEY SAM</v>
          </cell>
        </row>
        <row r="225">
          <cell r="A225">
            <v>223</v>
          </cell>
          <cell r="B225" t="str">
            <v>ANNA</v>
          </cell>
          <cell r="C225" t="str">
            <v>LOCKLEY ANNA</v>
          </cell>
        </row>
        <row r="226">
          <cell r="A226">
            <v>224</v>
          </cell>
          <cell r="B226" t="str">
            <v>BETH</v>
          </cell>
          <cell r="C226" t="str">
            <v>LOCKLEY BETH</v>
          </cell>
        </row>
        <row r="227">
          <cell r="A227">
            <v>225</v>
          </cell>
          <cell r="B227" t="str">
            <v>BEN</v>
          </cell>
          <cell r="C227" t="str">
            <v>MURRAY BEN</v>
          </cell>
        </row>
        <row r="228">
          <cell r="A228">
            <v>226</v>
          </cell>
          <cell r="B228" t="str">
            <v>TIFFANY</v>
          </cell>
          <cell r="C228" t="str">
            <v>MURRAY TIFFANY</v>
          </cell>
        </row>
        <row r="229">
          <cell r="A229">
            <v>227</v>
          </cell>
          <cell r="B229" t="str">
            <v>LUKAS</v>
          </cell>
          <cell r="C229" t="str">
            <v>MURRAY LUKAS</v>
          </cell>
        </row>
        <row r="230">
          <cell r="A230">
            <v>228</v>
          </cell>
          <cell r="B230" t="str">
            <v>PEYTON-LOUISE</v>
          </cell>
          <cell r="C230" t="str">
            <v>MURRAY PEYTON-LOUISE</v>
          </cell>
        </row>
        <row r="231">
          <cell r="A231">
            <v>229</v>
          </cell>
          <cell r="B231" t="str">
            <v>SEBASTIAN</v>
          </cell>
          <cell r="C231" t="str">
            <v>MURRAY SEBASTIAN</v>
          </cell>
        </row>
        <row r="232">
          <cell r="A232">
            <v>230</v>
          </cell>
          <cell r="B232" t="str">
            <v>GREGORY</v>
          </cell>
          <cell r="C232" t="str">
            <v>MURRAY GREGORY</v>
          </cell>
        </row>
        <row r="233">
          <cell r="A233">
            <v>231</v>
          </cell>
          <cell r="B233" t="str">
            <v>LEE</v>
          </cell>
          <cell r="C233" t="str">
            <v>MURRAY LEE</v>
          </cell>
        </row>
        <row r="234">
          <cell r="A234">
            <v>232</v>
          </cell>
          <cell r="B234" t="str">
            <v>JENNA</v>
          </cell>
          <cell r="C234" t="str">
            <v>MURRAY JENNA</v>
          </cell>
        </row>
        <row r="235">
          <cell r="A235">
            <v>233</v>
          </cell>
          <cell r="B235" t="str">
            <v>BENJAMIN</v>
          </cell>
          <cell r="C235" t="str">
            <v>DUFF BENJAMIN</v>
          </cell>
        </row>
        <row r="236">
          <cell r="A236">
            <v>234</v>
          </cell>
          <cell r="B236" t="str">
            <v>CAMERON</v>
          </cell>
          <cell r="C236" t="str">
            <v>DUFF CAMERON</v>
          </cell>
        </row>
        <row r="237">
          <cell r="A237">
            <v>235</v>
          </cell>
          <cell r="B237" t="str">
            <v>EMILY</v>
          </cell>
          <cell r="C237" t="str">
            <v>DUFF EMILY</v>
          </cell>
        </row>
        <row r="238">
          <cell r="A238">
            <v>236</v>
          </cell>
          <cell r="B238" t="str">
            <v>TAMMY</v>
          </cell>
          <cell r="C238" t="str">
            <v>DUFF TAMMY</v>
          </cell>
        </row>
        <row r="239">
          <cell r="A239">
            <v>237</v>
          </cell>
          <cell r="B239" t="str">
            <v>BEN</v>
          </cell>
          <cell r="C239" t="str">
            <v>O'KANE BEN</v>
          </cell>
        </row>
        <row r="240">
          <cell r="A240">
            <v>238</v>
          </cell>
          <cell r="B240" t="str">
            <v>JAMES</v>
          </cell>
          <cell r="C240" t="str">
            <v>CLARKE JAMES</v>
          </cell>
        </row>
        <row r="241">
          <cell r="A241">
            <v>239</v>
          </cell>
          <cell r="B241" t="str">
            <v>SANDI</v>
          </cell>
          <cell r="C241" t="str">
            <v>CHEEMA SANDI</v>
          </cell>
        </row>
        <row r="242">
          <cell r="A242">
            <v>240</v>
          </cell>
          <cell r="B242" t="str">
            <v>AARON</v>
          </cell>
          <cell r="C242" t="str">
            <v>DAVY AARON</v>
          </cell>
        </row>
        <row r="243">
          <cell r="A243">
            <v>241</v>
          </cell>
          <cell r="B243" t="str">
            <v>FRANKIE</v>
          </cell>
          <cell r="C243" t="str">
            <v>DAVY FRANKIE</v>
          </cell>
        </row>
        <row r="244">
          <cell r="A244">
            <v>242</v>
          </cell>
          <cell r="B244" t="str">
            <v>LEO</v>
          </cell>
          <cell r="C244" t="str">
            <v>DAVY LEO</v>
          </cell>
        </row>
        <row r="245">
          <cell r="A245">
            <v>243</v>
          </cell>
          <cell r="B245" t="str">
            <v>ALEXIS</v>
          </cell>
          <cell r="C245" t="str">
            <v>DAVY ALEXIS</v>
          </cell>
        </row>
        <row r="246">
          <cell r="A246">
            <v>244</v>
          </cell>
          <cell r="B246" t="str">
            <v>PHILLIP</v>
          </cell>
          <cell r="C246" t="str">
            <v>JAMES PHILLIP</v>
          </cell>
        </row>
        <row r="247">
          <cell r="A247">
            <v>245</v>
          </cell>
          <cell r="B247" t="str">
            <v>MATTHEW</v>
          </cell>
          <cell r="C247" t="str">
            <v>TIMMS MATTHEW</v>
          </cell>
        </row>
        <row r="248">
          <cell r="A248">
            <v>246</v>
          </cell>
          <cell r="B248" t="str">
            <v>SARAH</v>
          </cell>
          <cell r="C248" t="str">
            <v>HINDLEY SARAH</v>
          </cell>
        </row>
        <row r="249">
          <cell r="A249">
            <v>247</v>
          </cell>
          <cell r="B249" t="str">
            <v>AIDEN</v>
          </cell>
          <cell r="C249" t="str">
            <v>HILL AIDEN</v>
          </cell>
        </row>
        <row r="250">
          <cell r="A250">
            <v>248</v>
          </cell>
          <cell r="B250" t="str">
            <v>AMY</v>
          </cell>
          <cell r="C250" t="str">
            <v>HILL AMY</v>
          </cell>
        </row>
        <row r="251">
          <cell r="A251">
            <v>249</v>
          </cell>
          <cell r="B251" t="str">
            <v>DONNA</v>
          </cell>
          <cell r="C251" t="str">
            <v>HILL DONNA</v>
          </cell>
        </row>
        <row r="252">
          <cell r="A252">
            <v>250</v>
          </cell>
          <cell r="B252" t="str">
            <v>DARREN</v>
          </cell>
          <cell r="C252" t="str">
            <v>HILL DARREN</v>
          </cell>
        </row>
        <row r="253">
          <cell r="A253">
            <v>251</v>
          </cell>
          <cell r="B253" t="str">
            <v>OLIVER</v>
          </cell>
          <cell r="C253" t="str">
            <v>GILES OLIVER</v>
          </cell>
        </row>
        <row r="254">
          <cell r="A254">
            <v>252</v>
          </cell>
          <cell r="B254" t="str">
            <v>ANNA</v>
          </cell>
          <cell r="C254" t="str">
            <v>GILES ANNA</v>
          </cell>
        </row>
        <row r="255">
          <cell r="A255">
            <v>253</v>
          </cell>
          <cell r="B255" t="str">
            <v>SHANE</v>
          </cell>
          <cell r="C255" t="str">
            <v>BILSTON SHANE</v>
          </cell>
        </row>
        <row r="256">
          <cell r="A256">
            <v>254</v>
          </cell>
          <cell r="B256" t="str">
            <v>CAROL</v>
          </cell>
          <cell r="C256" t="str">
            <v>MELVIN CAROL</v>
          </cell>
        </row>
        <row r="257">
          <cell r="A257">
            <v>255</v>
          </cell>
          <cell r="B257" t="str">
            <v>MATT</v>
          </cell>
          <cell r="C257" t="str">
            <v>MELVIN MATT</v>
          </cell>
        </row>
        <row r="258">
          <cell r="A258">
            <v>256</v>
          </cell>
          <cell r="B258" t="str">
            <v>HAMISH</v>
          </cell>
          <cell r="C258" t="str">
            <v>MELVIN HAMISH</v>
          </cell>
        </row>
        <row r="259">
          <cell r="A259">
            <v>257</v>
          </cell>
          <cell r="B259" t="str">
            <v>ELLA</v>
          </cell>
          <cell r="C259" t="str">
            <v>MELVIN ELLA</v>
          </cell>
        </row>
        <row r="260">
          <cell r="A260">
            <v>258</v>
          </cell>
          <cell r="B260" t="str">
            <v>GEORGIA</v>
          </cell>
          <cell r="C260" t="str">
            <v>MELVIN GEORGIA</v>
          </cell>
        </row>
        <row r="261">
          <cell r="A261">
            <v>259</v>
          </cell>
          <cell r="B261" t="str">
            <v>LEIGH</v>
          </cell>
          <cell r="C261" t="str">
            <v>WARD LEIGH</v>
          </cell>
        </row>
        <row r="262">
          <cell r="A262">
            <v>260</v>
          </cell>
          <cell r="B262" t="str">
            <v>FRASER</v>
          </cell>
          <cell r="C262" t="str">
            <v>WARD FRASER</v>
          </cell>
        </row>
        <row r="263">
          <cell r="A263">
            <v>261</v>
          </cell>
          <cell r="B263" t="str">
            <v>TOM</v>
          </cell>
          <cell r="C263" t="str">
            <v>WARD TOM</v>
          </cell>
        </row>
        <row r="264">
          <cell r="A264">
            <v>262</v>
          </cell>
          <cell r="B264" t="str">
            <v>ROBERT</v>
          </cell>
          <cell r="C264" t="str">
            <v>CHESTER ROBERT</v>
          </cell>
        </row>
        <row r="265">
          <cell r="A265">
            <v>263</v>
          </cell>
          <cell r="B265" t="str">
            <v>LEE-MAREE</v>
          </cell>
          <cell r="C265" t="str">
            <v>GALLO LEE-MAREE</v>
          </cell>
        </row>
        <row r="266">
          <cell r="A266">
            <v>264</v>
          </cell>
          <cell r="B266" t="str">
            <v>CARRIE-ANNE</v>
          </cell>
          <cell r="C266" t="str">
            <v>GALLO CARRIE-ANNE</v>
          </cell>
        </row>
        <row r="267">
          <cell r="A267">
            <v>265</v>
          </cell>
          <cell r="B267" t="str">
            <v>COVE</v>
          </cell>
          <cell r="C267" t="str">
            <v>MCQUILLAN COVE</v>
          </cell>
        </row>
        <row r="268">
          <cell r="A268">
            <v>266</v>
          </cell>
          <cell r="B268" t="str">
            <v>INDI</v>
          </cell>
          <cell r="C268" t="str">
            <v>MCQUILLAN INDI</v>
          </cell>
        </row>
        <row r="269">
          <cell r="A269">
            <v>267</v>
          </cell>
          <cell r="B269" t="str">
            <v>DEBORAH</v>
          </cell>
          <cell r="C269" t="str">
            <v>SAFFY DEBORAH</v>
          </cell>
        </row>
        <row r="270">
          <cell r="A270">
            <v>268</v>
          </cell>
          <cell r="B270" t="str">
            <v>THOMAS</v>
          </cell>
          <cell r="C270" t="str">
            <v>SAFFY THOMAS</v>
          </cell>
        </row>
        <row r="271">
          <cell r="A271">
            <v>269</v>
          </cell>
          <cell r="B271" t="str">
            <v>GEORGIA</v>
          </cell>
          <cell r="C271" t="str">
            <v>SAFFY GEORGIA</v>
          </cell>
        </row>
        <row r="272">
          <cell r="A272">
            <v>270</v>
          </cell>
          <cell r="B272" t="str">
            <v>ALEX</v>
          </cell>
          <cell r="C272" t="str">
            <v>SAFFY ALEX</v>
          </cell>
        </row>
        <row r="273">
          <cell r="A273">
            <v>271</v>
          </cell>
          <cell r="B273" t="str">
            <v>STEPHEN</v>
          </cell>
          <cell r="C273" t="str">
            <v>SAFFY STEPHEN</v>
          </cell>
        </row>
        <row r="274">
          <cell r="A274">
            <v>272</v>
          </cell>
          <cell r="B274" t="str">
            <v>BETH</v>
          </cell>
          <cell r="C274" t="str">
            <v>GAULT BETH</v>
          </cell>
        </row>
        <row r="275">
          <cell r="A275">
            <v>273</v>
          </cell>
          <cell r="B275" t="str">
            <v>ALLAN</v>
          </cell>
          <cell r="C275" t="str">
            <v>GAULT ALLAN</v>
          </cell>
        </row>
        <row r="276">
          <cell r="A276">
            <v>274</v>
          </cell>
          <cell r="B276" t="str">
            <v>LUCY</v>
          </cell>
          <cell r="C276" t="str">
            <v>GAULT LUCY</v>
          </cell>
        </row>
        <row r="277">
          <cell r="A277">
            <v>275</v>
          </cell>
          <cell r="B277" t="str">
            <v>AMELIA</v>
          </cell>
          <cell r="C277" t="str">
            <v>GAULT AMELIA</v>
          </cell>
        </row>
        <row r="278">
          <cell r="A278">
            <v>276</v>
          </cell>
          <cell r="B278" t="str">
            <v>JORDAN</v>
          </cell>
          <cell r="C278" t="str">
            <v>CUXSON JORDAN</v>
          </cell>
        </row>
        <row r="279">
          <cell r="A279">
            <v>277</v>
          </cell>
          <cell r="B279" t="str">
            <v>ZARA</v>
          </cell>
          <cell r="C279" t="str">
            <v>CUXSON ZARA</v>
          </cell>
        </row>
        <row r="280">
          <cell r="A280">
            <v>278</v>
          </cell>
          <cell r="B280" t="str">
            <v>LACEY</v>
          </cell>
          <cell r="C280" t="str">
            <v>HOGAN LACEY</v>
          </cell>
        </row>
        <row r="281">
          <cell r="A281">
            <v>279</v>
          </cell>
          <cell r="B281" t="str">
            <v>DAVID</v>
          </cell>
          <cell r="C281" t="str">
            <v>OFFER DAVID</v>
          </cell>
        </row>
        <row r="282">
          <cell r="A282">
            <v>280</v>
          </cell>
          <cell r="B282" t="str">
            <v>ANNE-MARIE</v>
          </cell>
          <cell r="C282" t="str">
            <v>OFFER ANNE-MARIE</v>
          </cell>
        </row>
        <row r="283">
          <cell r="A283">
            <v>281</v>
          </cell>
          <cell r="B283" t="str">
            <v>THOMAS</v>
          </cell>
          <cell r="C283" t="str">
            <v>OFFER THOMAS</v>
          </cell>
        </row>
        <row r="284">
          <cell r="A284">
            <v>282</v>
          </cell>
          <cell r="B284" t="str">
            <v>GRACE</v>
          </cell>
          <cell r="C284" t="str">
            <v>OFFER GRACE</v>
          </cell>
        </row>
        <row r="285">
          <cell r="A285">
            <v>283</v>
          </cell>
          <cell r="B285" t="str">
            <v>LILLY</v>
          </cell>
          <cell r="C285" t="str">
            <v>OFFER LILLY</v>
          </cell>
        </row>
        <row r="286">
          <cell r="A286">
            <v>284</v>
          </cell>
          <cell r="B286" t="str">
            <v>JACQUI</v>
          </cell>
          <cell r="C286" t="str">
            <v>GRANGER JACQUI</v>
          </cell>
        </row>
        <row r="287">
          <cell r="A287">
            <v>285</v>
          </cell>
          <cell r="B287" t="str">
            <v>MATT</v>
          </cell>
          <cell r="C287" t="str">
            <v>GRANGER MATT</v>
          </cell>
        </row>
        <row r="288">
          <cell r="A288">
            <v>286</v>
          </cell>
          <cell r="B288" t="str">
            <v>WILL</v>
          </cell>
          <cell r="C288" t="str">
            <v>GRANGER WILL</v>
          </cell>
        </row>
        <row r="289">
          <cell r="A289" t="str">
            <v>LM1</v>
          </cell>
          <cell r="B289" t="str">
            <v>PHILIP</v>
          </cell>
          <cell r="C289" t="str">
            <v>SMITH PHIL</v>
          </cell>
        </row>
        <row r="290">
          <cell r="A290">
            <v>287</v>
          </cell>
          <cell r="B290" t="str">
            <v>BRAD</v>
          </cell>
          <cell r="C290" t="str">
            <v>GOERLING BRAD</v>
          </cell>
        </row>
        <row r="291">
          <cell r="A291">
            <v>288</v>
          </cell>
          <cell r="B291" t="str">
            <v>BRYCE</v>
          </cell>
          <cell r="C291" t="str">
            <v>BEVIN BRYCE</v>
          </cell>
        </row>
        <row r="292">
          <cell r="A292">
            <v>289</v>
          </cell>
          <cell r="B292" t="str">
            <v>AMANDA</v>
          </cell>
          <cell r="C292" t="str">
            <v>KONGRAS AMANDA</v>
          </cell>
        </row>
        <row r="293">
          <cell r="A293">
            <v>290</v>
          </cell>
          <cell r="B293" t="str">
            <v>ALBY</v>
          </cell>
          <cell r="C293" t="str">
            <v>KONGRAS ALBY</v>
          </cell>
        </row>
        <row r="294">
          <cell r="A294">
            <v>291</v>
          </cell>
          <cell r="B294" t="str">
            <v>TESSA</v>
          </cell>
          <cell r="C294" t="str">
            <v>KONGRAS TESSA</v>
          </cell>
        </row>
        <row r="295">
          <cell r="A295">
            <v>292</v>
          </cell>
          <cell r="B295" t="str">
            <v>JON</v>
          </cell>
          <cell r="C295" t="str">
            <v>KONGRAS JON</v>
          </cell>
        </row>
        <row r="296">
          <cell r="A296">
            <v>293</v>
          </cell>
          <cell r="B296" t="str">
            <v>MAITLIN</v>
          </cell>
          <cell r="C296" t="str">
            <v>CUTTS MAITLIN</v>
          </cell>
        </row>
        <row r="297">
          <cell r="A297">
            <v>294</v>
          </cell>
          <cell r="B297" t="str">
            <v>SHANNON</v>
          </cell>
          <cell r="C297" t="str">
            <v>EDWARDS SHANNON</v>
          </cell>
        </row>
        <row r="298">
          <cell r="A298">
            <v>295</v>
          </cell>
          <cell r="B298" t="str">
            <v>AVA</v>
          </cell>
          <cell r="C298" t="str">
            <v>EDWARDS AVA</v>
          </cell>
        </row>
        <row r="299">
          <cell r="A299">
            <v>296</v>
          </cell>
          <cell r="B299" t="str">
            <v>KALEN</v>
          </cell>
          <cell r="C299" t="str">
            <v>EDWARDS KALEN</v>
          </cell>
        </row>
        <row r="300">
          <cell r="A300">
            <v>297</v>
          </cell>
          <cell r="B300" t="str">
            <v>NIGEL</v>
          </cell>
          <cell r="C300" t="str">
            <v>PAINE NIGEL</v>
          </cell>
        </row>
        <row r="301">
          <cell r="A301">
            <v>298</v>
          </cell>
          <cell r="B301" t="str">
            <v>ROSS</v>
          </cell>
          <cell r="C301" t="str">
            <v>PAINE ROSS</v>
          </cell>
        </row>
        <row r="302">
          <cell r="A302">
            <v>299</v>
          </cell>
          <cell r="B302" t="str">
            <v>CHANTELLE</v>
          </cell>
          <cell r="C302" t="str">
            <v>WARD CHANTELLE</v>
          </cell>
        </row>
        <row r="303">
          <cell r="A303">
            <v>300</v>
          </cell>
          <cell r="B303" t="str">
            <v>MICHAEL</v>
          </cell>
          <cell r="C303" t="str">
            <v>COUSINS MICHAEL</v>
          </cell>
        </row>
        <row r="304">
          <cell r="A304">
            <v>301</v>
          </cell>
          <cell r="B304" t="str">
            <v>ROSS</v>
          </cell>
          <cell r="C304" t="str">
            <v>GOULDEN ROSS</v>
          </cell>
        </row>
        <row r="305">
          <cell r="A305">
            <v>302</v>
          </cell>
          <cell r="B305" t="str">
            <v>ELAINE</v>
          </cell>
          <cell r="C305" t="str">
            <v>ROCHE ELAINE</v>
          </cell>
        </row>
        <row r="306">
          <cell r="A306">
            <v>303</v>
          </cell>
          <cell r="B306" t="str">
            <v>MILLIE</v>
          </cell>
          <cell r="C306" t="str">
            <v>ROCHE MILLIE</v>
          </cell>
        </row>
        <row r="307">
          <cell r="A307">
            <v>304</v>
          </cell>
          <cell r="B307" t="str">
            <v>AARON</v>
          </cell>
          <cell r="C307" t="str">
            <v>ROCHE AARON</v>
          </cell>
        </row>
        <row r="308">
          <cell r="A308">
            <v>305</v>
          </cell>
          <cell r="B308" t="str">
            <v>DYLAN</v>
          </cell>
          <cell r="C308" t="str">
            <v>ROCHE DYLAN</v>
          </cell>
        </row>
        <row r="309">
          <cell r="A309">
            <v>306</v>
          </cell>
          <cell r="B309" t="str">
            <v>JAMES</v>
          </cell>
          <cell r="C309" t="str">
            <v>GRANGER JAMES</v>
          </cell>
        </row>
        <row r="310">
          <cell r="A310">
            <v>307</v>
          </cell>
          <cell r="B310" t="str">
            <v>RIC</v>
          </cell>
          <cell r="C310" t="str">
            <v>MOREL RIC</v>
          </cell>
        </row>
        <row r="311">
          <cell r="A311" t="str">
            <v>LM1</v>
          </cell>
          <cell r="B311" t="str">
            <v>PHILIP</v>
          </cell>
          <cell r="C311" t="str">
            <v>SMITH PHILIP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7"/>
  <sheetViews>
    <sheetView tabSelected="1" workbookViewId="0">
      <selection activeCell="L23" sqref="L23"/>
    </sheetView>
  </sheetViews>
  <sheetFormatPr defaultRowHeight="18" x14ac:dyDescent="0.25"/>
  <cols>
    <col min="1" max="1" width="9.140625" style="24"/>
    <col min="2" max="2" width="10.85546875" style="24" customWidth="1"/>
    <col min="3" max="3" width="37.28515625" style="25" customWidth="1"/>
    <col min="4" max="4" width="5.28515625" style="26" bestFit="1" customWidth="1"/>
    <col min="5" max="5" width="6" style="26" bestFit="1" customWidth="1"/>
    <col min="6" max="6" width="4" style="26" bestFit="1" customWidth="1"/>
    <col min="7" max="7" width="5.28515625" style="27" bestFit="1" customWidth="1"/>
    <col min="8" max="8" width="13.28515625" style="36" customWidth="1"/>
    <col min="9" max="9" width="13.7109375" style="24" customWidth="1"/>
    <col min="10" max="10" width="16.85546875" style="24" customWidth="1"/>
  </cols>
  <sheetData>
    <row r="2" spans="1:10" ht="20.25" x14ac:dyDescent="0.3">
      <c r="B2" s="29" t="s">
        <v>32</v>
      </c>
    </row>
    <row r="4" spans="1:10" ht="20.25" x14ac:dyDescent="0.3">
      <c r="A4" s="1"/>
      <c r="B4" s="1"/>
      <c r="C4" s="2" t="s">
        <v>0</v>
      </c>
      <c r="D4" s="3"/>
      <c r="E4" s="4"/>
      <c r="F4" s="4"/>
      <c r="G4" s="4"/>
      <c r="H4" s="37"/>
      <c r="I4" s="5"/>
      <c r="J4" s="5"/>
    </row>
    <row r="5" spans="1:10" ht="18.75" x14ac:dyDescent="0.3">
      <c r="A5" s="1"/>
      <c r="B5" s="1"/>
      <c r="C5" s="6"/>
      <c r="D5" s="7"/>
      <c r="E5" s="8"/>
      <c r="F5" s="8"/>
      <c r="G5" s="8"/>
      <c r="H5" s="38"/>
      <c r="I5" s="9"/>
      <c r="J5" s="5"/>
    </row>
    <row r="6" spans="1:10" x14ac:dyDescent="0.25">
      <c r="A6" s="1"/>
      <c r="B6" s="10" t="s">
        <v>1</v>
      </c>
      <c r="C6" s="11"/>
      <c r="D6" s="12"/>
      <c r="E6" s="13"/>
      <c r="F6" s="13"/>
      <c r="G6" s="13"/>
      <c r="H6" s="39" t="s">
        <v>2</v>
      </c>
      <c r="I6" s="14" t="s">
        <v>3</v>
      </c>
      <c r="J6" s="14" t="s">
        <v>4</v>
      </c>
    </row>
    <row r="7" spans="1:10" x14ac:dyDescent="0.25">
      <c r="A7" s="13"/>
      <c r="B7" s="10" t="s">
        <v>5</v>
      </c>
      <c r="C7" s="15" t="s">
        <v>6</v>
      </c>
      <c r="D7" s="12" t="s">
        <v>7</v>
      </c>
      <c r="E7" s="13" t="s">
        <v>8</v>
      </c>
      <c r="F7" s="13" t="s">
        <v>9</v>
      </c>
      <c r="G7" s="13" t="s">
        <v>10</v>
      </c>
      <c r="H7" s="39" t="s">
        <v>11</v>
      </c>
      <c r="I7" s="14" t="s">
        <v>11</v>
      </c>
      <c r="J7" s="14" t="s">
        <v>2</v>
      </c>
    </row>
    <row r="8" spans="1:10" x14ac:dyDescent="0.25">
      <c r="A8" s="1"/>
      <c r="B8" s="10"/>
      <c r="C8" s="16"/>
      <c r="D8" s="17"/>
      <c r="E8" s="17"/>
      <c r="F8" s="17"/>
      <c r="G8" s="17"/>
      <c r="H8" s="40"/>
      <c r="I8" s="18"/>
      <c r="J8" s="18"/>
    </row>
    <row r="9" spans="1:10" x14ac:dyDescent="0.25">
      <c r="A9" s="30">
        <v>1</v>
      </c>
      <c r="B9" s="30">
        <v>229</v>
      </c>
      <c r="C9" s="31" t="str">
        <f>VLOOKUP(B9,'[1]Number and Names'!A3:C300,3)</f>
        <v>MURRAY SEBASTIAN</v>
      </c>
      <c r="D9" s="32" t="s">
        <v>12</v>
      </c>
      <c r="E9" s="32"/>
      <c r="F9" s="32"/>
      <c r="G9" s="32"/>
      <c r="H9" s="41">
        <v>0</v>
      </c>
      <c r="I9" s="33">
        <v>4.7685185185185183E-3</v>
      </c>
      <c r="J9" s="33">
        <f>I9-H9</f>
        <v>4.7685185185185183E-3</v>
      </c>
    </row>
    <row r="10" spans="1:10" x14ac:dyDescent="0.25">
      <c r="A10" s="30">
        <v>2</v>
      </c>
      <c r="B10" s="30">
        <v>228</v>
      </c>
      <c r="C10" s="34" t="str">
        <f>VLOOKUP(B10,'[1]Number and Names'!A3:C300,3)</f>
        <v>MURRAY PEYTON-LOUISE</v>
      </c>
      <c r="D10" s="32" t="s">
        <v>12</v>
      </c>
      <c r="E10" s="32"/>
      <c r="F10" s="32"/>
      <c r="G10" s="32"/>
      <c r="H10" s="41">
        <v>0</v>
      </c>
      <c r="I10" s="33">
        <v>5.4050925925925924E-3</v>
      </c>
      <c r="J10" s="33">
        <f>I10-H10</f>
        <v>5.4050925925925924E-3</v>
      </c>
    </row>
    <row r="11" spans="1:10" x14ac:dyDescent="0.25">
      <c r="A11" s="30">
        <v>3</v>
      </c>
      <c r="B11" s="30">
        <v>143</v>
      </c>
      <c r="C11" s="35" t="s">
        <v>13</v>
      </c>
      <c r="D11" s="32" t="s">
        <v>12</v>
      </c>
      <c r="E11" s="32"/>
      <c r="F11" s="32"/>
      <c r="G11" s="32"/>
      <c r="H11" s="41">
        <v>0</v>
      </c>
      <c r="I11" s="33">
        <v>5.7407407407407416E-3</v>
      </c>
      <c r="J11" s="33">
        <f>I11-H11</f>
        <v>5.7407407407407416E-3</v>
      </c>
    </row>
    <row r="12" spans="1:10" x14ac:dyDescent="0.25">
      <c r="A12" s="30">
        <v>4</v>
      </c>
      <c r="B12" s="30">
        <v>251</v>
      </c>
      <c r="C12" s="35" t="str">
        <f>VLOOKUP(B12,'[1]Number and Names'!A3:C302,3)</f>
        <v>GILES OLIVER</v>
      </c>
      <c r="D12" s="32" t="s">
        <v>12</v>
      </c>
      <c r="E12" s="32"/>
      <c r="F12" s="32"/>
      <c r="G12" s="32"/>
      <c r="H12" s="41">
        <v>0</v>
      </c>
      <c r="I12" s="33">
        <v>6.238425925925925E-3</v>
      </c>
      <c r="J12" s="33">
        <f>I12-H12</f>
        <v>6.238425925925925E-3</v>
      </c>
    </row>
    <row r="13" spans="1:10" x14ac:dyDescent="0.25">
      <c r="A13" s="30">
        <v>5</v>
      </c>
      <c r="B13" s="30">
        <v>182</v>
      </c>
      <c r="C13" s="35" t="str">
        <f>VLOOKUP(B13,'[1]Number and Names'!A3:C303,3)</f>
        <v>LINCOLN ANNA</v>
      </c>
      <c r="D13" s="32" t="s">
        <v>12</v>
      </c>
      <c r="E13" s="32"/>
      <c r="F13" s="32"/>
      <c r="G13" s="32"/>
      <c r="H13" s="41">
        <v>0</v>
      </c>
      <c r="I13" s="33">
        <v>7.5462962962962966E-3</v>
      </c>
      <c r="J13" s="33">
        <f>I13-H13</f>
        <v>7.5462962962962966E-3</v>
      </c>
    </row>
    <row r="14" spans="1:10" x14ac:dyDescent="0.25">
      <c r="A14" s="30">
        <v>6</v>
      </c>
      <c r="B14" s="30">
        <v>224</v>
      </c>
      <c r="C14" s="35" t="str">
        <f>VLOOKUP(B14,'[1]Number and Names'!A3:C304,3)</f>
        <v>LOCKLEY BETH</v>
      </c>
      <c r="D14" s="32" t="s">
        <v>12</v>
      </c>
      <c r="E14" s="32"/>
      <c r="F14" s="32"/>
      <c r="G14" s="32"/>
      <c r="H14" s="42">
        <v>0</v>
      </c>
      <c r="I14" s="33">
        <v>7.7314814814814815E-3</v>
      </c>
      <c r="J14" s="33">
        <f>I14-H14</f>
        <v>7.7314814814814815E-3</v>
      </c>
    </row>
    <row r="15" spans="1:10" x14ac:dyDescent="0.25">
      <c r="A15" s="30">
        <v>7</v>
      </c>
      <c r="B15" s="30">
        <v>246</v>
      </c>
      <c r="C15" s="31" t="str">
        <f>VLOOKUP(B15,'[1]Number and Names'!A3:C306,3,)</f>
        <v>HINDLEY SARAH</v>
      </c>
      <c r="D15" s="32" t="s">
        <v>12</v>
      </c>
      <c r="E15" s="32"/>
      <c r="F15" s="32"/>
      <c r="G15" s="32"/>
      <c r="H15" s="41">
        <v>0</v>
      </c>
      <c r="I15" s="33">
        <v>7.7777777777777767E-3</v>
      </c>
      <c r="J15" s="33">
        <f>I15-H15</f>
        <v>7.7777777777777767E-3</v>
      </c>
    </row>
    <row r="16" spans="1:10" x14ac:dyDescent="0.25">
      <c r="A16" s="30">
        <v>8</v>
      </c>
      <c r="B16" s="30">
        <v>252</v>
      </c>
      <c r="C16" s="31" t="str">
        <f>VLOOKUP(B16,'[1]Number and Names'!A3:C310,3,)</f>
        <v>GILES ANNA</v>
      </c>
      <c r="D16" s="32" t="s">
        <v>12</v>
      </c>
      <c r="E16" s="32"/>
      <c r="F16" s="32"/>
      <c r="G16" s="32"/>
      <c r="H16" s="41">
        <v>0</v>
      </c>
      <c r="I16" s="33">
        <v>1.1122685185185185E-2</v>
      </c>
      <c r="J16" s="33">
        <f>I16-H16</f>
        <v>1.1122685185185185E-2</v>
      </c>
    </row>
    <row r="17" spans="1:10" x14ac:dyDescent="0.25">
      <c r="A17" s="30">
        <v>9</v>
      </c>
      <c r="B17" s="30">
        <v>284</v>
      </c>
      <c r="C17" s="31" t="str">
        <f>VLOOKUP(B17,'[1]Number and Names'!A45:C342,3,)</f>
        <v>GRANGER JACQUI</v>
      </c>
      <c r="D17" s="32" t="s">
        <v>21</v>
      </c>
      <c r="E17" s="32"/>
      <c r="F17" s="32"/>
      <c r="G17" s="32"/>
      <c r="H17" s="41">
        <v>0</v>
      </c>
      <c r="I17" s="33">
        <v>1.5787037037037037E-2</v>
      </c>
      <c r="J17" s="33">
        <f>I17-H17</f>
        <v>1.5787037037037037E-2</v>
      </c>
    </row>
    <row r="18" spans="1:10" x14ac:dyDescent="0.25">
      <c r="A18" s="30">
        <v>10</v>
      </c>
      <c r="B18" s="30">
        <v>286</v>
      </c>
      <c r="C18" s="31" t="str">
        <f>VLOOKUP(B18,'[1]Number and Names'!A3:C343,3)</f>
        <v>GRANGER WILL</v>
      </c>
      <c r="D18" s="32" t="s">
        <v>21</v>
      </c>
      <c r="E18" s="32"/>
      <c r="F18" s="32"/>
      <c r="G18" s="32"/>
      <c r="H18" s="41">
        <v>0</v>
      </c>
      <c r="I18" s="33">
        <v>1.5821759259259261E-2</v>
      </c>
      <c r="J18" s="33">
        <f>I18-H18</f>
        <v>1.5821759259259261E-2</v>
      </c>
    </row>
    <row r="19" spans="1:10" x14ac:dyDescent="0.25">
      <c r="A19" s="1"/>
      <c r="B19" s="1"/>
      <c r="C19" s="16"/>
      <c r="D19" s="17"/>
      <c r="E19" s="17"/>
      <c r="F19" s="17"/>
      <c r="G19" s="17"/>
      <c r="H19" s="40"/>
      <c r="I19" s="18"/>
      <c r="J19" s="18"/>
    </row>
    <row r="20" spans="1:10" x14ac:dyDescent="0.25">
      <c r="A20" s="1">
        <v>11</v>
      </c>
      <c r="B20" s="1" t="s">
        <v>14</v>
      </c>
      <c r="C20" s="16" t="s">
        <v>15</v>
      </c>
      <c r="D20" s="17"/>
      <c r="E20" s="17" t="s">
        <v>12</v>
      </c>
      <c r="F20" s="17"/>
      <c r="G20" s="17"/>
      <c r="H20" s="40">
        <v>1.3888888888888889E-3</v>
      </c>
      <c r="I20" s="18">
        <v>9.7685185185185184E-3</v>
      </c>
      <c r="J20" s="18">
        <f>I20-H20</f>
        <v>8.3796296296296292E-3</v>
      </c>
    </row>
    <row r="21" spans="1:10" x14ac:dyDescent="0.25">
      <c r="A21" s="1">
        <v>12</v>
      </c>
      <c r="B21" s="1">
        <v>260</v>
      </c>
      <c r="C21" s="16" t="str">
        <f>VLOOKUP(B21,'[1]Number and Names'!A3:C308,3,)</f>
        <v>WARD FRASER</v>
      </c>
      <c r="D21" s="17"/>
      <c r="E21" s="17" t="s">
        <v>12</v>
      </c>
      <c r="F21" s="17"/>
      <c r="G21" s="17"/>
      <c r="H21" s="40">
        <v>1.3888888888888889E-3</v>
      </c>
      <c r="I21" s="18">
        <v>9.780092592592592E-3</v>
      </c>
      <c r="J21" s="18">
        <f>I21-H21</f>
        <v>8.3912037037037028E-3</v>
      </c>
    </row>
    <row r="22" spans="1:10" x14ac:dyDescent="0.25">
      <c r="A22" s="1">
        <v>13</v>
      </c>
      <c r="B22" s="1">
        <v>259</v>
      </c>
      <c r="C22" s="16" t="str">
        <f>VLOOKUP(B22,'[1]Number and Names'!A3:C309,3,)</f>
        <v>WARD LEIGH</v>
      </c>
      <c r="D22" s="17"/>
      <c r="E22" s="17" t="s">
        <v>12</v>
      </c>
      <c r="F22" s="17"/>
      <c r="G22" s="17"/>
      <c r="H22" s="40">
        <v>1.3888888888888889E-3</v>
      </c>
      <c r="I22" s="18">
        <v>1.0081018518518519E-2</v>
      </c>
      <c r="J22" s="18">
        <f>I22-H22</f>
        <v>8.6921296296296295E-3</v>
      </c>
    </row>
    <row r="23" spans="1:10" x14ac:dyDescent="0.25">
      <c r="A23" s="1">
        <v>14</v>
      </c>
      <c r="B23" s="1">
        <v>68</v>
      </c>
      <c r="C23" s="16" t="str">
        <f>VLOOKUP(B23,'[1]Number and Names'!A3:C311,3,)</f>
        <v>BANKS ROSIE</v>
      </c>
      <c r="D23" s="17"/>
      <c r="E23" s="17" t="s">
        <v>12</v>
      </c>
      <c r="F23" s="17"/>
      <c r="G23" s="17"/>
      <c r="H23" s="40">
        <v>1.3888888888888889E-3</v>
      </c>
      <c r="I23" s="18">
        <v>1.1203703703703704E-2</v>
      </c>
      <c r="J23" s="18">
        <f>I23-H23</f>
        <v>9.8148148148148144E-3</v>
      </c>
    </row>
    <row r="24" spans="1:10" x14ac:dyDescent="0.25">
      <c r="A24" s="1">
        <v>15</v>
      </c>
      <c r="B24" s="1">
        <v>4</v>
      </c>
      <c r="C24" s="16" t="str">
        <f>VLOOKUP(B24,'[1]Number and Names'!A3:C312,3,)</f>
        <v>COUSINS RILEY</v>
      </c>
      <c r="D24" s="17"/>
      <c r="E24" s="17" t="s">
        <v>12</v>
      </c>
      <c r="F24" s="17"/>
      <c r="G24" s="17"/>
      <c r="H24" s="43">
        <v>1.3888888888888889E-3</v>
      </c>
      <c r="I24" s="18">
        <v>1.1747685185185186E-2</v>
      </c>
      <c r="J24" s="18">
        <f>I24-H24</f>
        <v>1.0358796296296297E-2</v>
      </c>
    </row>
    <row r="25" spans="1:10" x14ac:dyDescent="0.25">
      <c r="A25" s="1">
        <v>16</v>
      </c>
      <c r="B25" s="1" t="s">
        <v>16</v>
      </c>
      <c r="C25" s="16" t="s">
        <v>17</v>
      </c>
      <c r="D25" s="17"/>
      <c r="E25" s="17" t="s">
        <v>12</v>
      </c>
      <c r="F25" s="17"/>
      <c r="G25" s="17"/>
      <c r="H25" s="40">
        <v>1.3888888888888889E-3</v>
      </c>
      <c r="I25" s="18">
        <v>1.2604166666666666E-2</v>
      </c>
      <c r="J25" s="18">
        <f>I25-H25</f>
        <v>1.1215277777777777E-2</v>
      </c>
    </row>
    <row r="26" spans="1:10" x14ac:dyDescent="0.25">
      <c r="A26" s="1">
        <v>17</v>
      </c>
      <c r="B26" s="1">
        <v>62</v>
      </c>
      <c r="C26" s="16" t="str">
        <f>VLOOKUP(B26,'[1]Number and Names'!A3:C314,3,)</f>
        <v>BARBOUR TM</v>
      </c>
      <c r="D26" s="17"/>
      <c r="E26" s="17" t="s">
        <v>12</v>
      </c>
      <c r="F26" s="17"/>
      <c r="G26" s="17"/>
      <c r="H26" s="40">
        <v>1.6203703703703703E-3</v>
      </c>
      <c r="I26" s="18">
        <v>1.2650462962962962E-2</v>
      </c>
      <c r="J26" s="18">
        <f>I26-H26</f>
        <v>1.1030092592592591E-2</v>
      </c>
    </row>
    <row r="27" spans="1:10" x14ac:dyDescent="0.25">
      <c r="A27" s="1">
        <v>18</v>
      </c>
      <c r="B27" s="1">
        <v>124</v>
      </c>
      <c r="C27" s="16" t="str">
        <f>VLOOKUP(B27,'[1]Number and Names'!A3:C315,3,)</f>
        <v>DOWDELL EMMA</v>
      </c>
      <c r="D27" s="17"/>
      <c r="E27" s="17" t="s">
        <v>12</v>
      </c>
      <c r="F27" s="17"/>
      <c r="G27" s="17"/>
      <c r="H27" s="40">
        <v>1.2731481481481483E-3</v>
      </c>
      <c r="I27" s="18">
        <v>1.2685185185185183E-2</v>
      </c>
      <c r="J27" s="18">
        <f>I27-H27</f>
        <v>1.1412037037037035E-2</v>
      </c>
    </row>
    <row r="28" spans="1:10" x14ac:dyDescent="0.25">
      <c r="A28" s="1">
        <v>19</v>
      </c>
      <c r="B28" s="1">
        <v>303</v>
      </c>
      <c r="C28" s="16" t="str">
        <f>VLOOKUP(B28,'[1]Number and Names'!A3:C316,3,)</f>
        <v>ROCHE MILLIE</v>
      </c>
      <c r="D28" s="17"/>
      <c r="E28" s="17" t="s">
        <v>12</v>
      </c>
      <c r="F28" s="17"/>
      <c r="G28" s="17"/>
      <c r="H28" s="40">
        <v>2.5462962962962961E-3</v>
      </c>
      <c r="I28" s="18">
        <v>1.2731481481481481E-2</v>
      </c>
      <c r="J28" s="18">
        <f>I28-H28</f>
        <v>1.0185185185185184E-2</v>
      </c>
    </row>
    <row r="29" spans="1:10" x14ac:dyDescent="0.25">
      <c r="A29" s="1">
        <v>20</v>
      </c>
      <c r="B29" s="1">
        <v>111</v>
      </c>
      <c r="C29" s="16" t="str">
        <f>VLOOKUP(B29,'[1]Number and Names'!A3:C317,3,)</f>
        <v>OAKLANDS TAHNISHA</v>
      </c>
      <c r="D29" s="17"/>
      <c r="E29" s="17" t="s">
        <v>12</v>
      </c>
      <c r="F29" s="17"/>
      <c r="G29" s="17"/>
      <c r="H29" s="40">
        <v>2.8356481481481479E-3</v>
      </c>
      <c r="I29" s="18">
        <v>1.3275462962962963E-2</v>
      </c>
      <c r="J29" s="18">
        <f>I29-H29</f>
        <v>1.0439814814814815E-2</v>
      </c>
    </row>
    <row r="30" spans="1:10" x14ac:dyDescent="0.25">
      <c r="A30" s="1">
        <v>21</v>
      </c>
      <c r="B30" s="1">
        <v>43</v>
      </c>
      <c r="C30" s="16" t="str">
        <f>VLOOKUP(B30,'[1]Number and Names'!A3:C318,3,)</f>
        <v>HILLCOX ROB</v>
      </c>
      <c r="D30" s="17"/>
      <c r="E30" s="17" t="s">
        <v>12</v>
      </c>
      <c r="F30" s="17"/>
      <c r="G30" s="17"/>
      <c r="H30" s="40">
        <v>1.2731481481481483E-3</v>
      </c>
      <c r="I30" s="18">
        <v>1.3530092592592594E-2</v>
      </c>
      <c r="J30" s="18">
        <f>I30-H30</f>
        <v>1.2256944444444445E-2</v>
      </c>
    </row>
    <row r="31" spans="1:10" x14ac:dyDescent="0.25">
      <c r="A31" s="1">
        <v>22</v>
      </c>
      <c r="B31" s="1">
        <v>269</v>
      </c>
      <c r="C31" s="16" t="str">
        <f>VLOOKUP(B31,'[1]Number and Names'!A3:C319,3,)</f>
        <v>SAFFY GEORGIA</v>
      </c>
      <c r="D31" s="17"/>
      <c r="E31" s="17" t="s">
        <v>12</v>
      </c>
      <c r="F31" s="17"/>
      <c r="G31" s="17"/>
      <c r="H31" s="40">
        <v>1.3888888888888889E-3</v>
      </c>
      <c r="I31" s="18">
        <v>1.3611111111111114E-2</v>
      </c>
      <c r="J31" s="18">
        <f>I31-H31</f>
        <v>1.2222222222222225E-2</v>
      </c>
    </row>
    <row r="32" spans="1:10" x14ac:dyDescent="0.25">
      <c r="A32" s="1">
        <v>23</v>
      </c>
      <c r="B32" s="1">
        <v>139</v>
      </c>
      <c r="C32" s="16" t="str">
        <f>VLOOKUP(B32,'[1]Number and Names'!A3:C320,3,)</f>
        <v>MCKENZIE AARON</v>
      </c>
      <c r="D32" s="17"/>
      <c r="E32" s="17" t="s">
        <v>12</v>
      </c>
      <c r="F32" s="17"/>
      <c r="G32" s="17"/>
      <c r="H32" s="40">
        <v>1.3888888888888889E-3</v>
      </c>
      <c r="I32" s="18">
        <v>1.3692129629629629E-2</v>
      </c>
      <c r="J32" s="18">
        <f>I32-H32</f>
        <v>1.230324074074074E-2</v>
      </c>
    </row>
    <row r="33" spans="1:10" x14ac:dyDescent="0.25">
      <c r="A33" s="1">
        <v>24</v>
      </c>
      <c r="B33" s="1">
        <v>233</v>
      </c>
      <c r="C33" s="16" t="str">
        <f>VLOOKUP(B33,'[1]Number and Names'!A3:C321,3,)</f>
        <v>DUFF BENJAMIN</v>
      </c>
      <c r="D33" s="17"/>
      <c r="E33" s="17" t="s">
        <v>12</v>
      </c>
      <c r="F33" s="17"/>
      <c r="G33" s="17"/>
      <c r="H33" s="40">
        <v>3.8773148148148143E-3</v>
      </c>
      <c r="I33" s="18">
        <v>1.3726851851851851E-2</v>
      </c>
      <c r="J33" s="18">
        <f>I33-H33</f>
        <v>9.8495370370370369E-3</v>
      </c>
    </row>
    <row r="34" spans="1:10" x14ac:dyDescent="0.25">
      <c r="A34" s="1">
        <v>25</v>
      </c>
      <c r="B34" s="1">
        <v>112</v>
      </c>
      <c r="C34" s="16" t="str">
        <f>VLOOKUP(B34,'[1]Number and Names'!A3:C322,3,)</f>
        <v>OAKLANDS SHANAYA</v>
      </c>
      <c r="D34" s="17"/>
      <c r="E34" s="17" t="s">
        <v>12</v>
      </c>
      <c r="F34" s="17"/>
      <c r="G34" s="17"/>
      <c r="H34" s="40">
        <v>1.6782407407407406E-3</v>
      </c>
      <c r="I34" s="18">
        <v>1.383101851851852E-2</v>
      </c>
      <c r="J34" s="18">
        <f>I34-H34</f>
        <v>1.215277777777778E-2</v>
      </c>
    </row>
    <row r="35" spans="1:10" x14ac:dyDescent="0.25">
      <c r="A35" s="1">
        <v>26</v>
      </c>
      <c r="B35" s="1" t="s">
        <v>18</v>
      </c>
      <c r="C35" s="16" t="s">
        <v>19</v>
      </c>
      <c r="D35" s="17"/>
      <c r="E35" s="17" t="s">
        <v>12</v>
      </c>
      <c r="F35" s="17"/>
      <c r="G35" s="17"/>
      <c r="H35" s="40">
        <v>1.3888888888888889E-3</v>
      </c>
      <c r="I35" s="18">
        <v>1.3854166666666666E-2</v>
      </c>
      <c r="J35" s="18">
        <f>I35-H35</f>
        <v>1.2465277777777777E-2</v>
      </c>
    </row>
    <row r="36" spans="1:10" x14ac:dyDescent="0.25">
      <c r="A36" s="1">
        <v>27</v>
      </c>
      <c r="B36" s="1">
        <v>261</v>
      </c>
      <c r="C36" s="16" t="str">
        <f>VLOOKUP(B36,'[1]Number and Names'!A3:C324,3,)</f>
        <v>WARD TOM</v>
      </c>
      <c r="D36" s="17"/>
      <c r="E36" s="17" t="s">
        <v>12</v>
      </c>
      <c r="F36" s="17"/>
      <c r="G36" s="17"/>
      <c r="H36" s="40">
        <v>5.8449074074074072E-3</v>
      </c>
      <c r="I36" s="18">
        <v>1.3958333333333335E-2</v>
      </c>
      <c r="J36" s="18">
        <f>I36-H36</f>
        <v>8.1134259259259267E-3</v>
      </c>
    </row>
    <row r="37" spans="1:10" x14ac:dyDescent="0.25">
      <c r="A37" s="1">
        <v>28</v>
      </c>
      <c r="B37" s="1">
        <v>110</v>
      </c>
      <c r="C37" s="16" t="str">
        <f>VLOOKUP(B37,'[1]Number and Names'!A3:C325,3,)</f>
        <v>OAKLANDS ROCHELLE</v>
      </c>
      <c r="D37" s="17"/>
      <c r="E37" s="17" t="s">
        <v>12</v>
      </c>
      <c r="F37" s="17"/>
      <c r="G37" s="17"/>
      <c r="H37" s="40">
        <v>1.3310185185185185E-3</v>
      </c>
      <c r="I37" s="18">
        <v>1.3969907407407408E-2</v>
      </c>
      <c r="J37" s="18">
        <f>I37-H37</f>
        <v>1.263888888888889E-2</v>
      </c>
    </row>
    <row r="38" spans="1:10" x14ac:dyDescent="0.25">
      <c r="A38" s="1">
        <v>29</v>
      </c>
      <c r="B38" s="1">
        <v>120</v>
      </c>
      <c r="C38" s="16" t="str">
        <f>VLOOKUP(B38,'[1]Number and Names'!A3:C326,3,)</f>
        <v>DOWDELL TRINETTE</v>
      </c>
      <c r="D38" s="17"/>
      <c r="E38" s="17" t="s">
        <v>12</v>
      </c>
      <c r="F38" s="17"/>
      <c r="G38" s="17"/>
      <c r="H38" s="40">
        <v>2.8935185185185188E-3</v>
      </c>
      <c r="I38" s="18">
        <v>1.3993055555555555E-2</v>
      </c>
      <c r="J38" s="18">
        <f>I38-H38</f>
        <v>1.1099537037037036E-2</v>
      </c>
    </row>
    <row r="39" spans="1:10" x14ac:dyDescent="0.25">
      <c r="A39" s="1">
        <v>30</v>
      </c>
      <c r="B39" s="1">
        <v>141</v>
      </c>
      <c r="C39" s="16" t="str">
        <f>VLOOKUP(B39,'[1]Number and Names'!A3:C327,3,)</f>
        <v>LUSCOMBE MADDY</v>
      </c>
      <c r="D39" s="17"/>
      <c r="E39" s="17" t="s">
        <v>12</v>
      </c>
      <c r="F39" s="17"/>
      <c r="G39" s="17"/>
      <c r="H39" s="40">
        <v>5.9606481481481489E-3</v>
      </c>
      <c r="I39" s="18">
        <v>1.4074074074074074E-2</v>
      </c>
      <c r="J39" s="18">
        <f>I39-H39</f>
        <v>8.113425925925925E-3</v>
      </c>
    </row>
    <row r="40" spans="1:10" x14ac:dyDescent="0.25">
      <c r="A40" s="1">
        <v>31</v>
      </c>
      <c r="B40" s="1">
        <v>103</v>
      </c>
      <c r="C40" s="16" t="str">
        <f>VLOOKUP(B40,'[1]Number and Names'!A3:C328,3,)</f>
        <v>JACOBS DREW</v>
      </c>
      <c r="D40" s="17"/>
      <c r="E40" s="17" t="s">
        <v>12</v>
      </c>
      <c r="F40" s="17"/>
      <c r="G40" s="17"/>
      <c r="H40" s="40">
        <v>3.2986111111111111E-3</v>
      </c>
      <c r="I40" s="18">
        <v>1.4131944444444445E-2</v>
      </c>
      <c r="J40" s="18">
        <f>I40-H40</f>
        <v>1.0833333333333334E-2</v>
      </c>
    </row>
    <row r="41" spans="1:10" x14ac:dyDescent="0.25">
      <c r="A41" s="1">
        <v>32</v>
      </c>
      <c r="B41" s="1">
        <v>223</v>
      </c>
      <c r="C41" s="16" t="str">
        <f>VLOOKUP(B41,'[1]Number and Names'!A3:C329,3,)</f>
        <v>LOCKLEY ANNA</v>
      </c>
      <c r="D41" s="17"/>
      <c r="E41" s="17" t="s">
        <v>12</v>
      </c>
      <c r="F41" s="17"/>
      <c r="G41" s="17"/>
      <c r="H41" s="40">
        <v>5.0347222222222225E-3</v>
      </c>
      <c r="I41" s="18">
        <v>1.4155092592592592E-2</v>
      </c>
      <c r="J41" s="18">
        <f>I41-H41</f>
        <v>9.120370370370369E-3</v>
      </c>
    </row>
    <row r="42" spans="1:10" x14ac:dyDescent="0.25">
      <c r="A42" s="1">
        <v>33</v>
      </c>
      <c r="B42" s="1" t="s">
        <v>20</v>
      </c>
      <c r="C42" s="16" t="str">
        <f>VLOOKUP(B42,'[1]Number and Names'!A3:C330,3,)</f>
        <v>SMITH PHIL</v>
      </c>
      <c r="D42" s="17"/>
      <c r="E42" s="17" t="s">
        <v>12</v>
      </c>
      <c r="F42" s="17"/>
      <c r="G42" s="17"/>
      <c r="H42" s="40">
        <v>1.5624999999999999E-3</v>
      </c>
      <c r="I42" s="18">
        <v>1.4282407407407409E-2</v>
      </c>
      <c r="J42" s="18">
        <f>I42-H42</f>
        <v>1.2719907407407409E-2</v>
      </c>
    </row>
    <row r="43" spans="1:10" x14ac:dyDescent="0.25">
      <c r="A43" s="1">
        <v>34</v>
      </c>
      <c r="B43" s="1">
        <v>234</v>
      </c>
      <c r="C43" s="16" t="str">
        <f>VLOOKUP(B43,'[1]Number and Names'!A3:C331,3,)</f>
        <v>DUFF CAMERON</v>
      </c>
      <c r="D43" s="17"/>
      <c r="E43" s="17" t="s">
        <v>12</v>
      </c>
      <c r="F43" s="17"/>
      <c r="G43" s="17"/>
      <c r="H43" s="40">
        <v>5.6712962962962958E-3</v>
      </c>
      <c r="I43" s="18">
        <v>1.4317129629629631E-2</v>
      </c>
      <c r="J43" s="18">
        <f>I43-H43</f>
        <v>8.6458333333333352E-3</v>
      </c>
    </row>
    <row r="44" spans="1:10" x14ac:dyDescent="0.25">
      <c r="A44" s="1">
        <v>35</v>
      </c>
      <c r="B44" s="1">
        <v>23</v>
      </c>
      <c r="C44" s="16" t="str">
        <f>VLOOKUP(B44,'[1]Number and Names'!A3:C332,3,)</f>
        <v>POOLE EMILY</v>
      </c>
      <c r="D44" s="17"/>
      <c r="E44" s="17" t="s">
        <v>12</v>
      </c>
      <c r="F44" s="17"/>
      <c r="G44" s="17"/>
      <c r="H44" s="40">
        <v>1.2731481481481483E-3</v>
      </c>
      <c r="I44" s="18">
        <v>1.4340277777777776E-2</v>
      </c>
      <c r="J44" s="18">
        <f>I44-H44</f>
        <v>1.3067129629629628E-2</v>
      </c>
    </row>
    <row r="45" spans="1:10" x14ac:dyDescent="0.25">
      <c r="A45" s="1">
        <v>36</v>
      </c>
      <c r="B45" s="1">
        <v>227</v>
      </c>
      <c r="C45" s="16" t="str">
        <f>VLOOKUP(B45,'[1]Number and Names'!A36:C333,3,)</f>
        <v>MURRAY LUKAS</v>
      </c>
      <c r="D45" s="17"/>
      <c r="E45" s="17" t="s">
        <v>12</v>
      </c>
      <c r="F45" s="17"/>
      <c r="G45" s="17"/>
      <c r="H45" s="40">
        <v>3.0092592592592588E-3</v>
      </c>
      <c r="I45" s="18">
        <v>1.4409722222222221E-2</v>
      </c>
      <c r="J45" s="18">
        <f>I45-H45</f>
        <v>1.1400462962962963E-2</v>
      </c>
    </row>
    <row r="46" spans="1:10" x14ac:dyDescent="0.25">
      <c r="A46" s="1">
        <v>37</v>
      </c>
      <c r="B46" s="1">
        <v>180</v>
      </c>
      <c r="C46" s="16" t="str">
        <f>VLOOKUP(B46,'[1]Number and Names'!A3:C334,3,)</f>
        <v>LINCOLN MOLLY</v>
      </c>
      <c r="D46" s="17"/>
      <c r="E46" s="17" t="s">
        <v>12</v>
      </c>
      <c r="F46" s="17"/>
      <c r="G46" s="17"/>
      <c r="H46" s="40">
        <v>4.5138888888888893E-3</v>
      </c>
      <c r="I46" s="18">
        <v>1.4467592592592593E-2</v>
      </c>
      <c r="J46" s="18">
        <f>I46-H46</f>
        <v>9.9537037037037042E-3</v>
      </c>
    </row>
    <row r="47" spans="1:10" x14ac:dyDescent="0.25">
      <c r="A47" s="1">
        <v>38</v>
      </c>
      <c r="B47" s="1">
        <v>217</v>
      </c>
      <c r="C47" s="16" t="str">
        <f>VLOOKUP(B47,'[1]Number and Names'!A3:C335,3,)</f>
        <v>BOURNE JULIE</v>
      </c>
      <c r="D47" s="17"/>
      <c r="E47" s="17" t="s">
        <v>12</v>
      </c>
      <c r="F47" s="17"/>
      <c r="G47" s="17"/>
      <c r="H47" s="40">
        <v>2.0833333333333333E-3</v>
      </c>
      <c r="I47" s="18">
        <v>1.4502314814814815E-2</v>
      </c>
      <c r="J47" s="18">
        <f>I47-H47</f>
        <v>1.2418981481481482E-2</v>
      </c>
    </row>
    <row r="48" spans="1:10" x14ac:dyDescent="0.25">
      <c r="A48" s="1">
        <v>39</v>
      </c>
      <c r="B48" s="1">
        <v>104</v>
      </c>
      <c r="C48" s="16" t="str">
        <f>VLOOKUP(B48,'[1]Number and Names'!A3:C336,3,)</f>
        <v>JACOBS EMELIA</v>
      </c>
      <c r="D48" s="17"/>
      <c r="E48" s="17" t="s">
        <v>12</v>
      </c>
      <c r="F48" s="17"/>
      <c r="G48" s="17"/>
      <c r="H48" s="40">
        <v>4.5717592592592589E-3</v>
      </c>
      <c r="I48" s="18">
        <v>1.4641203703703703E-2</v>
      </c>
      <c r="J48" s="18">
        <f>I48-H48</f>
        <v>1.0069444444444443E-2</v>
      </c>
    </row>
    <row r="49" spans="1:10" x14ac:dyDescent="0.25">
      <c r="A49" s="1">
        <v>40</v>
      </c>
      <c r="B49" s="1">
        <v>122</v>
      </c>
      <c r="C49" s="16" t="str">
        <f>VLOOKUP(B49,'[1]Number and Names'!A3:C337,3,)</f>
        <v>DOWDELL ISAAC</v>
      </c>
      <c r="D49" s="17"/>
      <c r="E49" s="17" t="s">
        <v>12</v>
      </c>
      <c r="F49" s="17"/>
      <c r="G49" s="17"/>
      <c r="H49" s="40">
        <v>5.4976851851851853E-3</v>
      </c>
      <c r="I49" s="18">
        <v>1.4710648148148148E-2</v>
      </c>
      <c r="J49" s="18">
        <f>I49-H49</f>
        <v>9.2129629629629627E-3</v>
      </c>
    </row>
    <row r="50" spans="1:10" x14ac:dyDescent="0.25">
      <c r="A50" s="1">
        <v>41</v>
      </c>
      <c r="B50" s="1">
        <v>184</v>
      </c>
      <c r="C50" s="16" t="str">
        <f>VLOOKUP(B50,'[1]Number and Names'!A41:C338,3,)</f>
        <v>BROWN RUTH</v>
      </c>
      <c r="D50" s="17"/>
      <c r="E50" s="17" t="s">
        <v>12</v>
      </c>
      <c r="F50" s="17"/>
      <c r="G50" s="17"/>
      <c r="H50" s="40">
        <v>5.7870370370370366E-5</v>
      </c>
      <c r="I50" s="18">
        <v>1.4756944444444446E-2</v>
      </c>
      <c r="J50" s="18">
        <f>I50-H50</f>
        <v>1.4699074074074076E-2</v>
      </c>
    </row>
    <row r="51" spans="1:10" x14ac:dyDescent="0.25">
      <c r="A51" s="1">
        <v>42</v>
      </c>
      <c r="B51" s="1">
        <v>123</v>
      </c>
      <c r="C51" s="16" t="str">
        <f>VLOOKUP(B51,'[1]Number and Names'!A42:C339,3,)</f>
        <v>DOWDELL CHLOE</v>
      </c>
      <c r="D51" s="17"/>
      <c r="E51" s="17" t="s">
        <v>12</v>
      </c>
      <c r="F51" s="17"/>
      <c r="G51" s="17"/>
      <c r="H51" s="40">
        <v>3.7037037037037034E-3</v>
      </c>
      <c r="I51" s="18">
        <v>1.545138888888889E-2</v>
      </c>
      <c r="J51" s="18">
        <f>I51-H51</f>
        <v>1.1747685185185186E-2</v>
      </c>
    </row>
    <row r="52" spans="1:10" x14ac:dyDescent="0.25">
      <c r="A52" s="1">
        <v>43</v>
      </c>
      <c r="B52" s="1">
        <v>152</v>
      </c>
      <c r="C52" s="16" t="str">
        <f>VLOOKUP(B52,'[1]Number and Names'!A43:C340,3,)</f>
        <v>DARLOW ARCHIE</v>
      </c>
      <c r="D52" s="17"/>
      <c r="E52" s="17" t="s">
        <v>12</v>
      </c>
      <c r="F52" s="17"/>
      <c r="G52" s="17"/>
      <c r="H52" s="40">
        <v>2.0833333333333333E-3</v>
      </c>
      <c r="I52" s="18">
        <v>1.5532407407407406E-2</v>
      </c>
      <c r="J52" s="18">
        <f>I52-H52</f>
        <v>1.3449074074074073E-2</v>
      </c>
    </row>
    <row r="53" spans="1:10" x14ac:dyDescent="0.25">
      <c r="A53" s="1">
        <v>44</v>
      </c>
      <c r="B53" s="1">
        <v>183</v>
      </c>
      <c r="C53" s="16" t="str">
        <f>VLOOKUP(B53,'[1]Number and Names'!A44:C341,3,)</f>
        <v>BROWN GEOFF</v>
      </c>
      <c r="D53" s="17"/>
      <c r="E53" s="17" t="s">
        <v>12</v>
      </c>
      <c r="F53" s="17"/>
      <c r="G53" s="17"/>
      <c r="H53" s="40">
        <v>2.0833333333333333E-3</v>
      </c>
      <c r="I53" s="18">
        <v>1.5706018518518518E-2</v>
      </c>
      <c r="J53" s="18">
        <f>I53-H53</f>
        <v>1.3622685185185186E-2</v>
      </c>
    </row>
    <row r="54" spans="1:10" x14ac:dyDescent="0.25">
      <c r="A54" s="1">
        <v>45</v>
      </c>
      <c r="B54" s="1">
        <v>285</v>
      </c>
      <c r="C54" s="16" t="str">
        <f>VLOOKUP(B54,'[1]Number and Names'!A4:C344,3)</f>
        <v>GRANGER MATT</v>
      </c>
      <c r="D54" s="17"/>
      <c r="E54" s="17" t="s">
        <v>12</v>
      </c>
      <c r="F54" s="17"/>
      <c r="G54" s="17"/>
      <c r="H54" s="40">
        <v>5.7870370370370366E-5</v>
      </c>
      <c r="I54" s="18">
        <v>1.5902777777777776E-2</v>
      </c>
      <c r="J54" s="18">
        <f>I54-H54</f>
        <v>1.5844907407407405E-2</v>
      </c>
    </row>
    <row r="55" spans="1:10" x14ac:dyDescent="0.25">
      <c r="A55" s="1">
        <v>46</v>
      </c>
      <c r="B55" s="1">
        <v>9</v>
      </c>
      <c r="C55" s="16" t="str">
        <f>VLOOKUP(B55,'[1]Number and Names'!A5:C345,3)</f>
        <v>ANDERSON EDWARD</v>
      </c>
      <c r="D55" s="17"/>
      <c r="E55" s="17" t="s">
        <v>21</v>
      </c>
      <c r="F55" s="17"/>
      <c r="G55" s="17"/>
      <c r="H55" s="40">
        <v>0</v>
      </c>
      <c r="I55" s="18">
        <v>1.6307870370370372E-2</v>
      </c>
      <c r="J55" s="18">
        <f>I55-H55</f>
        <v>1.6307870370370372E-2</v>
      </c>
    </row>
    <row r="56" spans="1:10" x14ac:dyDescent="0.25">
      <c r="A56" s="1">
        <v>47</v>
      </c>
      <c r="B56" s="1">
        <v>185</v>
      </c>
      <c r="C56" s="16" t="str">
        <f>VLOOKUP(B56,'[1]Number and Names'!A6:C346,3)</f>
        <v>BROWN EMILY</v>
      </c>
      <c r="D56" s="17"/>
      <c r="E56" s="17" t="s">
        <v>12</v>
      </c>
      <c r="F56" s="17"/>
      <c r="G56" s="17"/>
      <c r="H56" s="40">
        <v>4.6296296296296293E-4</v>
      </c>
      <c r="I56" s="18">
        <v>1.6550925925925924E-2</v>
      </c>
      <c r="J56" s="18">
        <f>I56-H56</f>
        <v>1.608796296296296E-2</v>
      </c>
    </row>
    <row r="57" spans="1:10" x14ac:dyDescent="0.25">
      <c r="A57" s="1">
        <v>48</v>
      </c>
      <c r="B57" s="1">
        <v>35</v>
      </c>
      <c r="C57" s="16" t="str">
        <f>VLOOKUP(B57,'[1]Number and Names'!A7:C347,3)</f>
        <v>CHAMBERLAIN NAOMI</v>
      </c>
      <c r="D57" s="17"/>
      <c r="E57" s="17" t="s">
        <v>12</v>
      </c>
      <c r="F57" s="17"/>
      <c r="G57" s="17"/>
      <c r="H57" s="40">
        <v>5.7870370370370366E-5</v>
      </c>
      <c r="I57" s="18">
        <v>1.7291666666666667E-2</v>
      </c>
      <c r="J57" s="18">
        <f>I57-H57</f>
        <v>1.7233796296296296E-2</v>
      </c>
    </row>
    <row r="58" spans="1:10" x14ac:dyDescent="0.25">
      <c r="A58" s="1">
        <v>49</v>
      </c>
      <c r="B58" s="1">
        <v>302</v>
      </c>
      <c r="C58" s="16" t="str">
        <f>VLOOKUP(B58,'[1]Number and Names'!A8:C348,3)</f>
        <v>ROCHE ELAINE</v>
      </c>
      <c r="D58" s="17"/>
      <c r="E58" s="17" t="s">
        <v>21</v>
      </c>
      <c r="F58" s="17"/>
      <c r="G58" s="17"/>
      <c r="H58" s="40">
        <v>0</v>
      </c>
      <c r="I58" s="18">
        <v>1.9363425925925926E-2</v>
      </c>
      <c r="J58" s="18">
        <f>I58-H58</f>
        <v>1.9363425925925926E-2</v>
      </c>
    </row>
    <row r="59" spans="1:10" x14ac:dyDescent="0.25">
      <c r="A59" s="1">
        <v>50</v>
      </c>
      <c r="B59" s="1">
        <v>212</v>
      </c>
      <c r="C59" s="16" t="str">
        <f>VLOOKUP(B59,'[1]Number and Names'!A9:C349,3)</f>
        <v>CAFFREY KAREN</v>
      </c>
      <c r="D59" s="17"/>
      <c r="E59" s="17" t="s">
        <v>21</v>
      </c>
      <c r="F59" s="17"/>
      <c r="G59" s="17"/>
      <c r="H59" s="40">
        <v>0</v>
      </c>
      <c r="I59" s="18">
        <v>1.9375E-2</v>
      </c>
      <c r="J59" s="18">
        <f>I59-H59</f>
        <v>1.9375E-2</v>
      </c>
    </row>
    <row r="60" spans="1:10" x14ac:dyDescent="0.25">
      <c r="A60" s="1">
        <v>51</v>
      </c>
      <c r="B60" s="1">
        <v>40</v>
      </c>
      <c r="C60" s="16" t="str">
        <f>VLOOKUP(B60,'[1]Number and Names'!A10:C350,3)</f>
        <v>ERIKSSON ETHAN</v>
      </c>
      <c r="D60" s="17"/>
      <c r="E60" s="17" t="s">
        <v>12</v>
      </c>
      <c r="F60" s="17"/>
      <c r="G60" s="17"/>
      <c r="H60" s="40">
        <v>5.7870370370370366E-5</v>
      </c>
      <c r="I60" s="18">
        <v>2.0486111111111111E-2</v>
      </c>
      <c r="J60" s="18">
        <f>I60-H60</f>
        <v>2.042824074074074E-2</v>
      </c>
    </row>
    <row r="61" spans="1:10" x14ac:dyDescent="0.25">
      <c r="A61" s="1">
        <v>52</v>
      </c>
      <c r="B61" s="1">
        <v>218</v>
      </c>
      <c r="C61" s="16" t="str">
        <f>VLOOKUP(B61,'[1]Number and Names'!A13:C353,3)</f>
        <v>LOW CHRISTOPHER</v>
      </c>
      <c r="D61" s="17"/>
      <c r="E61" s="17" t="s">
        <v>21</v>
      </c>
      <c r="F61" s="17"/>
      <c r="G61" s="17"/>
      <c r="H61" s="40">
        <v>0</v>
      </c>
      <c r="I61" s="18">
        <v>2.1458333333333333E-2</v>
      </c>
      <c r="J61" s="18">
        <f>I61-H61</f>
        <v>2.1458333333333333E-2</v>
      </c>
    </row>
    <row r="62" spans="1:10" x14ac:dyDescent="0.25">
      <c r="A62" s="1">
        <v>53</v>
      </c>
      <c r="B62" s="1">
        <v>106</v>
      </c>
      <c r="C62" s="16" t="str">
        <f>VLOOKUP(B62,'[1]Number and Names'!A3:C387,3)</f>
        <v>DESCALLAR FLO</v>
      </c>
      <c r="D62" s="8"/>
      <c r="E62" s="20" t="s">
        <v>21</v>
      </c>
      <c r="F62" s="8"/>
      <c r="G62" s="8"/>
      <c r="H62" s="40">
        <v>0</v>
      </c>
      <c r="I62" s="9">
        <v>2.7222222222222228E-2</v>
      </c>
      <c r="J62" s="18">
        <f>I62-H62</f>
        <v>2.7222222222222228E-2</v>
      </c>
    </row>
    <row r="63" spans="1:10" x14ac:dyDescent="0.25">
      <c r="A63" s="1">
        <v>54</v>
      </c>
      <c r="B63" s="1">
        <v>108</v>
      </c>
      <c r="C63" s="16" t="str">
        <f>VLOOKUP(B63,'[1]Number and Names'!A3:C388,3)</f>
        <v>MILLS FARADAY</v>
      </c>
      <c r="D63" s="8"/>
      <c r="E63" s="20" t="s">
        <v>21</v>
      </c>
      <c r="F63" s="8"/>
      <c r="G63" s="8"/>
      <c r="H63" s="40">
        <v>0</v>
      </c>
      <c r="I63" s="9">
        <v>2.7280092592592592E-2</v>
      </c>
      <c r="J63" s="18">
        <f>I63-H63</f>
        <v>2.7280092592592592E-2</v>
      </c>
    </row>
    <row r="64" spans="1:10" x14ac:dyDescent="0.25">
      <c r="A64" s="1">
        <v>55</v>
      </c>
      <c r="B64" s="1">
        <v>107</v>
      </c>
      <c r="C64" s="16" t="str">
        <f>VLOOKUP(B64,'[1]Number and Names'!A3:C389,3)</f>
        <v>MILLS PIPER</v>
      </c>
      <c r="D64" s="8"/>
      <c r="E64" s="20" t="s">
        <v>21</v>
      </c>
      <c r="F64" s="8"/>
      <c r="G64" s="8"/>
      <c r="H64" s="40">
        <v>0</v>
      </c>
      <c r="I64" s="9">
        <v>2.7291666666666662E-2</v>
      </c>
      <c r="J64" s="18">
        <f>I64-H64</f>
        <v>2.7291666666666662E-2</v>
      </c>
    </row>
    <row r="65" spans="1:10" x14ac:dyDescent="0.25">
      <c r="A65" s="1"/>
      <c r="B65" s="1"/>
      <c r="C65" s="16"/>
      <c r="D65" s="17"/>
      <c r="E65" s="17"/>
      <c r="F65" s="17"/>
      <c r="G65" s="17"/>
      <c r="H65" s="40"/>
      <c r="I65" s="18"/>
      <c r="J65" s="18"/>
    </row>
    <row r="66" spans="1:10" x14ac:dyDescent="0.25">
      <c r="A66" s="1">
        <v>56</v>
      </c>
      <c r="B66" s="30">
        <v>306</v>
      </c>
      <c r="C66" s="31" t="str">
        <f>VLOOKUP(B66,'[1]Number and Names'!A11:C351,3)</f>
        <v>GRANGER JAMES</v>
      </c>
      <c r="D66" s="32"/>
      <c r="E66" s="32"/>
      <c r="F66" s="32" t="s">
        <v>12</v>
      </c>
      <c r="G66" s="32"/>
      <c r="H66" s="41">
        <v>3.472222222222222E-3</v>
      </c>
      <c r="I66" s="33">
        <v>2.0636574074074075E-2</v>
      </c>
      <c r="J66" s="33">
        <f>I66-H66</f>
        <v>1.7164351851851854E-2</v>
      </c>
    </row>
    <row r="67" spans="1:10" x14ac:dyDescent="0.25">
      <c r="A67" s="1">
        <v>57</v>
      </c>
      <c r="B67" s="30">
        <v>221</v>
      </c>
      <c r="C67" s="31" t="str">
        <f>VLOOKUP(B67,'[1]Number and Names'!A12:C352,3)</f>
        <v>LOCKLEY KATE</v>
      </c>
      <c r="D67" s="32"/>
      <c r="E67" s="32"/>
      <c r="F67" s="32" t="s">
        <v>12</v>
      </c>
      <c r="G67" s="32"/>
      <c r="H67" s="41">
        <v>3.472222222222222E-3</v>
      </c>
      <c r="I67" s="33">
        <v>2.1076388888888891E-2</v>
      </c>
      <c r="J67" s="33">
        <f>I67-H67</f>
        <v>1.7604166666666671E-2</v>
      </c>
    </row>
    <row r="68" spans="1:10" x14ac:dyDescent="0.25">
      <c r="A68" s="1">
        <v>58</v>
      </c>
      <c r="B68" s="30">
        <v>37</v>
      </c>
      <c r="C68" s="31" t="str">
        <f>VLOOKUP(B68,'[1]Number and Names'!A3:C418,3)</f>
        <v>ERIKSSON MATTIAS</v>
      </c>
      <c r="D68" s="32"/>
      <c r="E68" s="32"/>
      <c r="F68" s="32" t="s">
        <v>12</v>
      </c>
      <c r="G68" s="32"/>
      <c r="H68" s="41">
        <v>3.2407407407407406E-3</v>
      </c>
      <c r="I68" s="33">
        <v>2.164351851851852E-2</v>
      </c>
      <c r="J68" s="33">
        <v>1.8402777777777778E-2</v>
      </c>
    </row>
    <row r="69" spans="1:10" x14ac:dyDescent="0.25">
      <c r="A69" s="1">
        <v>59</v>
      </c>
      <c r="B69" s="30">
        <v>222</v>
      </c>
      <c r="C69" s="31" t="str">
        <f>VLOOKUP(B69,'[1]Number and Names'!A14:C354,3)</f>
        <v>LOCKLEY SAM</v>
      </c>
      <c r="D69" s="32"/>
      <c r="E69" s="32"/>
      <c r="F69" s="32" t="s">
        <v>12</v>
      </c>
      <c r="G69" s="32"/>
      <c r="H69" s="41">
        <v>3.645833333333333E-3</v>
      </c>
      <c r="I69" s="33">
        <v>2.165509259259259E-2</v>
      </c>
      <c r="J69" s="33">
        <f>I69-H69</f>
        <v>1.8009259259259256E-2</v>
      </c>
    </row>
    <row r="70" spans="1:10" x14ac:dyDescent="0.25">
      <c r="A70" s="1">
        <v>60</v>
      </c>
      <c r="B70" s="30">
        <v>24</v>
      </c>
      <c r="C70" s="31" t="str">
        <f>VLOOKUP(B70,'[1]Number and Names'!A15:C355,3)</f>
        <v>POOLE BRAEDEN</v>
      </c>
      <c r="D70" s="32"/>
      <c r="E70" s="32"/>
      <c r="F70" s="32" t="s">
        <v>12</v>
      </c>
      <c r="G70" s="32"/>
      <c r="H70" s="41">
        <v>3.8773148148148143E-3</v>
      </c>
      <c r="I70" s="33">
        <v>2.2337962962962962E-2</v>
      </c>
      <c r="J70" s="33">
        <f>I70-H70</f>
        <v>1.846064814814815E-2</v>
      </c>
    </row>
    <row r="71" spans="1:10" x14ac:dyDescent="0.25">
      <c r="A71" s="1">
        <v>61</v>
      </c>
      <c r="B71" s="30" t="s">
        <v>22</v>
      </c>
      <c r="C71" s="31" t="s">
        <v>23</v>
      </c>
      <c r="D71" s="32"/>
      <c r="E71" s="32"/>
      <c r="F71" s="32" t="s">
        <v>12</v>
      </c>
      <c r="G71" s="32"/>
      <c r="H71" s="41">
        <v>3.472222222222222E-3</v>
      </c>
      <c r="I71" s="33">
        <v>2.2546296296296297E-2</v>
      </c>
      <c r="J71" s="33">
        <f>I71-H71</f>
        <v>1.9074074074074077E-2</v>
      </c>
    </row>
    <row r="72" spans="1:10" x14ac:dyDescent="0.25">
      <c r="A72" s="1">
        <v>62</v>
      </c>
      <c r="B72" s="30">
        <v>289</v>
      </c>
      <c r="C72" s="31" t="str">
        <f>VLOOKUP(B72,'[1]Number and Names'!A17:C357,3)</f>
        <v>KONGRAS AMANDA</v>
      </c>
      <c r="D72" s="32"/>
      <c r="E72" s="32"/>
      <c r="F72" s="32" t="s">
        <v>12</v>
      </c>
      <c r="G72" s="32"/>
      <c r="H72" s="41">
        <v>2.488425925925926E-3</v>
      </c>
      <c r="I72" s="33">
        <v>2.3043981481481481E-2</v>
      </c>
      <c r="J72" s="33">
        <f>I72-H72</f>
        <v>2.0555555555555556E-2</v>
      </c>
    </row>
    <row r="73" spans="1:10" x14ac:dyDescent="0.25">
      <c r="A73" s="1">
        <v>63</v>
      </c>
      <c r="B73" s="30">
        <v>46</v>
      </c>
      <c r="C73" s="31" t="str">
        <f>VLOOKUP(B73,'[1]Number and Names'!A18:C358,3)</f>
        <v>PAINE LEE</v>
      </c>
      <c r="D73" s="32"/>
      <c r="E73" s="32"/>
      <c r="F73" s="32" t="s">
        <v>12</v>
      </c>
      <c r="G73" s="32"/>
      <c r="H73" s="41">
        <v>3.472222222222222E-3</v>
      </c>
      <c r="I73" s="33">
        <v>2.3067129629629632E-2</v>
      </c>
      <c r="J73" s="33">
        <f>I73-H73</f>
        <v>1.9594907407407408E-2</v>
      </c>
    </row>
    <row r="74" spans="1:10" x14ac:dyDescent="0.25">
      <c r="A74" s="1">
        <v>64</v>
      </c>
      <c r="B74" s="30">
        <v>230</v>
      </c>
      <c r="C74" s="31" t="str">
        <f>VLOOKUP(B74,'[1]Number and Names'!A19:C359,3)</f>
        <v>MURRAY GREGORY</v>
      </c>
      <c r="D74" s="32"/>
      <c r="E74" s="32"/>
      <c r="F74" s="32" t="s">
        <v>12</v>
      </c>
      <c r="G74" s="32"/>
      <c r="H74" s="41">
        <v>4.5138888888888893E-3</v>
      </c>
      <c r="I74" s="33">
        <v>2.3090277777777779E-2</v>
      </c>
      <c r="J74" s="33">
        <f>I74-H74</f>
        <v>1.8576388888888889E-2</v>
      </c>
    </row>
    <row r="75" spans="1:10" x14ac:dyDescent="0.25">
      <c r="A75" s="1">
        <v>65</v>
      </c>
      <c r="B75" s="30">
        <v>119</v>
      </c>
      <c r="C75" s="31" t="str">
        <f>VLOOKUP(B75,'[1]Number and Names'!A20:C360,3)</f>
        <v>CHEEMA KHYLA</v>
      </c>
      <c r="D75" s="32"/>
      <c r="E75" s="32"/>
      <c r="F75" s="32" t="s">
        <v>12</v>
      </c>
      <c r="G75" s="32"/>
      <c r="H75" s="41">
        <v>2.6041666666666665E-3</v>
      </c>
      <c r="I75" s="33">
        <v>2.3101851851851849E-2</v>
      </c>
      <c r="J75" s="33">
        <f>I75-H75</f>
        <v>2.0497685185185181E-2</v>
      </c>
    </row>
    <row r="76" spans="1:10" x14ac:dyDescent="0.25">
      <c r="A76" s="1">
        <v>66</v>
      </c>
      <c r="B76" s="30">
        <v>245</v>
      </c>
      <c r="C76" s="31" t="str">
        <f>VLOOKUP(B76,'[1]Number and Names'!A21:C361,3)</f>
        <v>TIMMS MATTHEW</v>
      </c>
      <c r="D76" s="32"/>
      <c r="E76" s="32"/>
      <c r="F76" s="32" t="s">
        <v>12</v>
      </c>
      <c r="G76" s="32"/>
      <c r="H76" s="41">
        <v>5.7870370370370366E-5</v>
      </c>
      <c r="I76" s="33">
        <v>2.3124999999999996E-2</v>
      </c>
      <c r="J76" s="33">
        <f>I76-H76</f>
        <v>2.3067129629629625E-2</v>
      </c>
    </row>
    <row r="77" spans="1:10" x14ac:dyDescent="0.25">
      <c r="A77" s="1">
        <v>67</v>
      </c>
      <c r="B77" s="30">
        <v>38</v>
      </c>
      <c r="C77" s="31" t="str">
        <f>VLOOKUP(B77,'[1]Number and Names'!A22:C362,3)</f>
        <v>ERIKSSON JANINE</v>
      </c>
      <c r="D77" s="32"/>
      <c r="E77" s="32"/>
      <c r="F77" s="32" t="s">
        <v>12</v>
      </c>
      <c r="G77" s="32"/>
      <c r="H77" s="41">
        <v>1.3310185185185185E-3</v>
      </c>
      <c r="I77" s="33">
        <v>2.3402777777777783E-2</v>
      </c>
      <c r="J77" s="33">
        <f>I77-H77</f>
        <v>2.2071759259259263E-2</v>
      </c>
    </row>
    <row r="78" spans="1:10" ht="20.25" x14ac:dyDescent="0.3">
      <c r="A78" s="1">
        <v>68</v>
      </c>
      <c r="B78" s="30">
        <v>22</v>
      </c>
      <c r="C78" s="31" t="str">
        <f>VLOOKUP(B78,'[1]Number and Names'!A23:C363,3)</f>
        <v>POOLE ANTHONY</v>
      </c>
      <c r="D78" s="32"/>
      <c r="E78" s="45"/>
      <c r="F78" s="32" t="s">
        <v>12</v>
      </c>
      <c r="G78" s="32"/>
      <c r="H78" s="41">
        <v>2.7199074074074074E-3</v>
      </c>
      <c r="I78" s="33">
        <v>2.342592592592593E-2</v>
      </c>
      <c r="J78" s="33">
        <f>I78-H78</f>
        <v>2.0706018518518523E-2</v>
      </c>
    </row>
    <row r="79" spans="1:10" ht="20.25" x14ac:dyDescent="0.3">
      <c r="A79" s="1">
        <v>69</v>
      </c>
      <c r="B79" s="30">
        <v>293</v>
      </c>
      <c r="C79" s="31" t="str">
        <f>VLOOKUP(B79,'[1]Number and Names'!A24:C364,3)</f>
        <v>CUTTS MAITLIN</v>
      </c>
      <c r="D79" s="32"/>
      <c r="E79" s="45"/>
      <c r="F79" s="32" t="s">
        <v>12</v>
      </c>
      <c r="G79" s="32"/>
      <c r="H79" s="41">
        <v>3.645833333333333E-3</v>
      </c>
      <c r="I79" s="33">
        <v>2.3472222222222217E-2</v>
      </c>
      <c r="J79" s="33">
        <f>I79-H79</f>
        <v>1.9826388888888883E-2</v>
      </c>
    </row>
    <row r="80" spans="1:10" x14ac:dyDescent="0.25">
      <c r="A80" s="1">
        <v>70</v>
      </c>
      <c r="B80" s="30">
        <v>215</v>
      </c>
      <c r="C80" s="31" t="str">
        <f>VLOOKUP(B80,'[1]Number and Names'!A25:C365,3)</f>
        <v>CAFFREY SOPHIE</v>
      </c>
      <c r="D80" s="46"/>
      <c r="E80" s="47"/>
      <c r="F80" s="32" t="s">
        <v>12</v>
      </c>
      <c r="G80" s="32"/>
      <c r="H80" s="41">
        <v>3.472222222222222E-3</v>
      </c>
      <c r="I80" s="33">
        <v>2.3518518518518518E-2</v>
      </c>
      <c r="J80" s="33">
        <f>I80-H80</f>
        <v>2.0046296296296298E-2</v>
      </c>
    </row>
    <row r="81" spans="1:10" x14ac:dyDescent="0.25">
      <c r="A81" s="1">
        <v>71</v>
      </c>
      <c r="B81" s="30">
        <v>54</v>
      </c>
      <c r="C81" s="31" t="str">
        <f>VLOOKUP(B81,'[1]Number and Names'!A26:C366,3)</f>
        <v>BARRETT ADRIAN</v>
      </c>
      <c r="D81" s="32"/>
      <c r="E81" s="47"/>
      <c r="F81" s="32" t="s">
        <v>12</v>
      </c>
      <c r="G81" s="32"/>
      <c r="H81" s="41">
        <v>3.472222222222222E-3</v>
      </c>
      <c r="I81" s="33">
        <v>2.3553240740740739E-2</v>
      </c>
      <c r="J81" s="33">
        <f>I81-H81</f>
        <v>2.0081018518518519E-2</v>
      </c>
    </row>
    <row r="82" spans="1:10" x14ac:dyDescent="0.25">
      <c r="A82" s="1">
        <v>72</v>
      </c>
      <c r="B82" s="30">
        <v>109</v>
      </c>
      <c r="C82" s="31" t="str">
        <f>VLOOKUP(B82,'[1]Number and Names'!A27:C367,3)</f>
        <v>OAKLANDS QUENTIN</v>
      </c>
      <c r="D82" s="32"/>
      <c r="E82" s="47"/>
      <c r="F82" s="32" t="s">
        <v>12</v>
      </c>
      <c r="G82" s="32"/>
      <c r="H82" s="41">
        <v>6.5393518518518517E-3</v>
      </c>
      <c r="I82" s="33">
        <v>2.3738425925925923E-2</v>
      </c>
      <c r="J82" s="33">
        <f>I82-H82</f>
        <v>1.7199074074074071E-2</v>
      </c>
    </row>
    <row r="83" spans="1:10" x14ac:dyDescent="0.25">
      <c r="A83" s="1">
        <v>73</v>
      </c>
      <c r="B83" s="30">
        <v>153</v>
      </c>
      <c r="C83" s="31" t="str">
        <f>VLOOKUP(B83,'[1]Number and Names'!A28:C368,3)</f>
        <v>MORTON ALLISON</v>
      </c>
      <c r="D83" s="32"/>
      <c r="E83" s="47"/>
      <c r="F83" s="32" t="s">
        <v>12</v>
      </c>
      <c r="G83" s="32"/>
      <c r="H83" s="41">
        <v>3.3564814814814811E-3</v>
      </c>
      <c r="I83" s="33">
        <v>2.4247685185185181E-2</v>
      </c>
      <c r="J83" s="33">
        <f>I83-H83</f>
        <v>2.08912037037037E-2</v>
      </c>
    </row>
    <row r="84" spans="1:10" x14ac:dyDescent="0.25">
      <c r="A84" s="1">
        <v>74</v>
      </c>
      <c r="B84" s="30">
        <v>20</v>
      </c>
      <c r="C84" s="48" t="s">
        <v>24</v>
      </c>
      <c r="D84" s="32"/>
      <c r="E84" s="47"/>
      <c r="F84" s="32" t="s">
        <v>12</v>
      </c>
      <c r="G84" s="32"/>
      <c r="H84" s="41">
        <v>6.5393518518518517E-3</v>
      </c>
      <c r="I84" s="33">
        <v>2.4259259259259258E-2</v>
      </c>
      <c r="J84" s="33">
        <f>I84-H84</f>
        <v>1.7719907407407406E-2</v>
      </c>
    </row>
    <row r="85" spans="1:10" x14ac:dyDescent="0.25">
      <c r="A85" s="1">
        <v>75</v>
      </c>
      <c r="B85" s="30">
        <v>19</v>
      </c>
      <c r="C85" s="48" t="s">
        <v>25</v>
      </c>
      <c r="D85" s="32"/>
      <c r="E85" s="47"/>
      <c r="F85" s="32" t="s">
        <v>12</v>
      </c>
      <c r="G85" s="32"/>
      <c r="H85" s="41">
        <v>7.6388888888888886E-3</v>
      </c>
      <c r="I85" s="33">
        <v>2.4270833333333335E-2</v>
      </c>
      <c r="J85" s="33">
        <f>I85-H85</f>
        <v>1.6631944444444446E-2</v>
      </c>
    </row>
    <row r="86" spans="1:10" x14ac:dyDescent="0.25">
      <c r="A86" s="1">
        <v>76</v>
      </c>
      <c r="B86" s="30">
        <v>74</v>
      </c>
      <c r="C86" s="31" t="str">
        <f>VLOOKUP(B86,'[1]Number and Names'!A31:C371,3)</f>
        <v>SANDERS FRANCA</v>
      </c>
      <c r="D86" s="32"/>
      <c r="E86" s="47"/>
      <c r="F86" s="32" t="s">
        <v>12</v>
      </c>
      <c r="G86" s="32"/>
      <c r="H86" s="41">
        <v>3.8194444444444443E-3</v>
      </c>
      <c r="I86" s="33">
        <v>2.4328703703703703E-2</v>
      </c>
      <c r="J86" s="33">
        <f>I86-H86</f>
        <v>2.0509259259259258E-2</v>
      </c>
    </row>
    <row r="87" spans="1:10" x14ac:dyDescent="0.25">
      <c r="A87" s="1">
        <v>77</v>
      </c>
      <c r="B87" s="30">
        <v>155</v>
      </c>
      <c r="C87" s="31" t="str">
        <f>VLOOKUP(B87,'[1]Number and Names'!A32:C372,3)</f>
        <v>MCAULEY JANETTE</v>
      </c>
      <c r="D87" s="32"/>
      <c r="E87" s="47"/>
      <c r="F87" s="32" t="s">
        <v>12</v>
      </c>
      <c r="G87" s="32"/>
      <c r="H87" s="41">
        <v>3.9351851851851857E-3</v>
      </c>
      <c r="I87" s="33">
        <v>2.4363425925925927E-2</v>
      </c>
      <c r="J87" s="33">
        <f>I87-H87</f>
        <v>2.042824074074074E-2</v>
      </c>
    </row>
    <row r="88" spans="1:10" x14ac:dyDescent="0.25">
      <c r="A88" s="1">
        <v>78</v>
      </c>
      <c r="B88" s="30">
        <v>11</v>
      </c>
      <c r="C88" s="31" t="s">
        <v>31</v>
      </c>
      <c r="D88" s="32"/>
      <c r="E88" s="32"/>
      <c r="F88" s="32" t="s">
        <v>12</v>
      </c>
      <c r="G88" s="32"/>
      <c r="H88" s="41">
        <v>3.414351851851852E-3</v>
      </c>
      <c r="I88" s="33">
        <v>2.4386574074074074E-2</v>
      </c>
      <c r="J88" s="33">
        <v>2.0972222222222222E-2</v>
      </c>
    </row>
    <row r="89" spans="1:10" x14ac:dyDescent="0.25">
      <c r="A89" s="1">
        <v>79</v>
      </c>
      <c r="B89" s="30">
        <v>67</v>
      </c>
      <c r="C89" s="31" t="str">
        <f>VLOOKUP(B89,'[1]Number and Names'!A33:C373,3)</f>
        <v>BANKS CHARLOTTE</v>
      </c>
      <c r="D89" s="32"/>
      <c r="E89" s="47"/>
      <c r="F89" s="32" t="s">
        <v>12</v>
      </c>
      <c r="G89" s="32"/>
      <c r="H89" s="41">
        <v>4.6874999999999998E-3</v>
      </c>
      <c r="I89" s="33">
        <v>2.4444444444444446E-2</v>
      </c>
      <c r="J89" s="33">
        <f>I89-H89</f>
        <v>1.9756944444444445E-2</v>
      </c>
    </row>
    <row r="90" spans="1:10" x14ac:dyDescent="0.25">
      <c r="A90" s="1">
        <v>80</v>
      </c>
      <c r="B90" s="30">
        <v>162</v>
      </c>
      <c r="C90" s="31" t="str">
        <f>VLOOKUP(B90,'[1]Number and Names'!A34:C374,3)</f>
        <v>KATH THERESE</v>
      </c>
      <c r="D90" s="32"/>
      <c r="E90" s="47"/>
      <c r="F90" s="32" t="s">
        <v>12</v>
      </c>
      <c r="G90" s="32"/>
      <c r="H90" s="41">
        <v>5.7870370370370366E-5</v>
      </c>
      <c r="I90" s="33">
        <v>2.4513888888888887E-2</v>
      </c>
      <c r="J90" s="33">
        <f>I90-H90</f>
        <v>2.4456018518518516E-2</v>
      </c>
    </row>
    <row r="91" spans="1:10" x14ac:dyDescent="0.25">
      <c r="A91" s="1">
        <v>81</v>
      </c>
      <c r="B91" s="30">
        <v>267</v>
      </c>
      <c r="C91" s="31" t="str">
        <f>VLOOKUP(B91,'[1]Number and Names'!A35:C375,3)</f>
        <v>SAFFY DEBORAH</v>
      </c>
      <c r="D91" s="32"/>
      <c r="E91" s="47"/>
      <c r="F91" s="32" t="s">
        <v>12</v>
      </c>
      <c r="G91" s="32"/>
      <c r="H91" s="41">
        <v>3.472222222222222E-3</v>
      </c>
      <c r="I91" s="33">
        <v>2.4571759259259262E-2</v>
      </c>
      <c r="J91" s="33">
        <f>I91-H91</f>
        <v>2.1099537037037042E-2</v>
      </c>
    </row>
    <row r="92" spans="1:10" x14ac:dyDescent="0.25">
      <c r="A92" s="1">
        <v>82</v>
      </c>
      <c r="B92" s="30">
        <v>244</v>
      </c>
      <c r="C92" s="31" t="str">
        <f>VLOOKUP(B92,'[1]Number and Names'!A36:C376,3)</f>
        <v>JAMES PHILLIP</v>
      </c>
      <c r="D92" s="32"/>
      <c r="E92" s="47"/>
      <c r="F92" s="32" t="s">
        <v>12</v>
      </c>
      <c r="G92" s="32"/>
      <c r="H92" s="41">
        <v>1.736111111111111E-3</v>
      </c>
      <c r="I92" s="33">
        <v>2.462962962962963E-2</v>
      </c>
      <c r="J92" s="33">
        <f>I92-H92</f>
        <v>2.2893518518518518E-2</v>
      </c>
    </row>
    <row r="93" spans="1:10" x14ac:dyDescent="0.25">
      <c r="A93" s="19">
        <v>83</v>
      </c>
      <c r="B93" s="30">
        <v>51</v>
      </c>
      <c r="C93" s="31" t="str">
        <f>VLOOKUP(B93,'[1]Number and Names'!A37:C377,3)</f>
        <v>PAOLIELLO ROSS</v>
      </c>
      <c r="D93" s="32"/>
      <c r="E93" s="47"/>
      <c r="F93" s="32" t="s">
        <v>12</v>
      </c>
      <c r="G93" s="32"/>
      <c r="H93" s="41">
        <v>8.9120370370370378E-3</v>
      </c>
      <c r="I93" s="33">
        <v>2.4710648148148148E-2</v>
      </c>
      <c r="J93" s="33">
        <f>I93-H93</f>
        <v>1.579861111111111E-2</v>
      </c>
    </row>
    <row r="94" spans="1:10" x14ac:dyDescent="0.25">
      <c r="A94" s="19">
        <v>84</v>
      </c>
      <c r="B94" s="30">
        <v>151</v>
      </c>
      <c r="C94" s="31" t="str">
        <f>VLOOKUP(B94,'[1]Number and Names'!A38:C378,3)</f>
        <v>DARLOW WILLIAM</v>
      </c>
      <c r="D94" s="32"/>
      <c r="E94" s="47"/>
      <c r="F94" s="32" t="s">
        <v>12</v>
      </c>
      <c r="G94" s="32"/>
      <c r="H94" s="41">
        <v>6.3078703703703708E-3</v>
      </c>
      <c r="I94" s="33">
        <v>2.478009259259259E-2</v>
      </c>
      <c r="J94" s="33">
        <f>I94-H94</f>
        <v>1.847222222222222E-2</v>
      </c>
    </row>
    <row r="95" spans="1:10" x14ac:dyDescent="0.25">
      <c r="A95" s="19">
        <v>85</v>
      </c>
      <c r="B95" s="30">
        <v>21</v>
      </c>
      <c r="C95" s="31" t="s">
        <v>26</v>
      </c>
      <c r="D95" s="32"/>
      <c r="E95" s="47"/>
      <c r="F95" s="32" t="s">
        <v>12</v>
      </c>
      <c r="G95" s="32"/>
      <c r="H95" s="41">
        <v>6.3078703703703708E-3</v>
      </c>
      <c r="I95" s="33">
        <v>2.480324074074074E-2</v>
      </c>
      <c r="J95" s="33">
        <f>I95-H95</f>
        <v>1.849537037037037E-2</v>
      </c>
    </row>
    <row r="96" spans="1:10" x14ac:dyDescent="0.25">
      <c r="A96" s="19">
        <v>86</v>
      </c>
      <c r="B96" s="30">
        <v>131</v>
      </c>
      <c r="C96" s="31" t="str">
        <f>VLOOKUP(B96,'[1]Number and Names'!A3:C380,3)</f>
        <v>HOLWILL AMIE</v>
      </c>
      <c r="D96" s="32"/>
      <c r="E96" s="47"/>
      <c r="F96" s="32" t="s">
        <v>12</v>
      </c>
      <c r="G96" s="32"/>
      <c r="H96" s="41">
        <v>4.8611111111111112E-3</v>
      </c>
      <c r="I96" s="33">
        <v>2.4872685185185189E-2</v>
      </c>
      <c r="J96" s="33">
        <f>I96-H96</f>
        <v>2.0011574074074077E-2</v>
      </c>
    </row>
    <row r="97" spans="1:10" x14ac:dyDescent="0.25">
      <c r="A97" s="19">
        <v>87</v>
      </c>
      <c r="B97" s="30">
        <v>101</v>
      </c>
      <c r="C97" s="31" t="str">
        <f>VLOOKUP(B97,'[1]Number and Names'!A3:C381,3)</f>
        <v>TURNER PAM</v>
      </c>
      <c r="D97" s="32"/>
      <c r="E97" s="47"/>
      <c r="F97" s="32" t="s">
        <v>12</v>
      </c>
      <c r="G97" s="32"/>
      <c r="H97" s="41">
        <v>2.0833333333333333E-3</v>
      </c>
      <c r="I97" s="33">
        <v>2.5520833333333336E-2</v>
      </c>
      <c r="J97" s="33">
        <f>I97-H97</f>
        <v>2.3437500000000003E-2</v>
      </c>
    </row>
    <row r="98" spans="1:10" x14ac:dyDescent="0.25">
      <c r="A98" s="19">
        <v>88</v>
      </c>
      <c r="B98" s="30">
        <v>262</v>
      </c>
      <c r="C98" s="31" t="str">
        <f>VLOOKUP(B98,'[1]Number and Names'!A3:C382,3)</f>
        <v>CHESTER ROBERT</v>
      </c>
      <c r="D98" s="32"/>
      <c r="E98" s="47"/>
      <c r="F98" s="32" t="s">
        <v>12</v>
      </c>
      <c r="G98" s="32"/>
      <c r="H98" s="41">
        <v>1.3310185185185185E-3</v>
      </c>
      <c r="I98" s="33">
        <v>2.5555555555555554E-2</v>
      </c>
      <c r="J98" s="33">
        <f>I98-H98</f>
        <v>2.4224537037037034E-2</v>
      </c>
    </row>
    <row r="99" spans="1:10" x14ac:dyDescent="0.25">
      <c r="A99" s="19">
        <v>89</v>
      </c>
      <c r="B99" s="30">
        <v>50</v>
      </c>
      <c r="C99" s="31" t="str">
        <f>VLOOKUP(B99,'[1]Number and Names'!A3:C383,3)</f>
        <v>PAOLIELLO LUKE</v>
      </c>
      <c r="D99" s="32"/>
      <c r="E99" s="47"/>
      <c r="F99" s="32" t="s">
        <v>12</v>
      </c>
      <c r="G99" s="32"/>
      <c r="H99" s="41">
        <v>1.0416666666666666E-2</v>
      </c>
      <c r="I99" s="33">
        <v>2.5972222222222219E-2</v>
      </c>
      <c r="J99" s="33">
        <f>I99-H99</f>
        <v>1.5555555555555553E-2</v>
      </c>
    </row>
    <row r="100" spans="1:10" x14ac:dyDescent="0.25">
      <c r="A100" s="19">
        <v>90</v>
      </c>
      <c r="B100" s="30">
        <v>186</v>
      </c>
      <c r="C100" s="31" t="str">
        <f>VLOOKUP(B100,'[1]Number and Names'!A3:C384,3)</f>
        <v>BROWN CLAIRE</v>
      </c>
      <c r="D100" s="32"/>
      <c r="E100" s="47"/>
      <c r="F100" s="32" t="s">
        <v>12</v>
      </c>
      <c r="G100" s="32"/>
      <c r="H100" s="41">
        <v>1.1574074074074073E-4</v>
      </c>
      <c r="I100" s="33">
        <v>2.5983796296296297E-2</v>
      </c>
      <c r="J100" s="33">
        <f>I100-H100</f>
        <v>2.5868055555555557E-2</v>
      </c>
    </row>
    <row r="101" spans="1:10" x14ac:dyDescent="0.25">
      <c r="A101" s="19">
        <v>91</v>
      </c>
      <c r="B101" s="30">
        <v>17</v>
      </c>
      <c r="C101" s="31" t="str">
        <f>VLOOKUP(B101,'[1]Number and Names'!A3:C385,3)</f>
        <v>GRIFFIN CATHERINE</v>
      </c>
      <c r="D101" s="32"/>
      <c r="E101" s="47"/>
      <c r="F101" s="32" t="s">
        <v>12</v>
      </c>
      <c r="G101" s="32"/>
      <c r="H101" s="41">
        <v>5.7870370370370366E-5</v>
      </c>
      <c r="I101" s="33">
        <v>2.6261574074074076E-2</v>
      </c>
      <c r="J101" s="33">
        <f>I101-H101</f>
        <v>2.6203703703703705E-2</v>
      </c>
    </row>
    <row r="102" spans="1:10" x14ac:dyDescent="0.25">
      <c r="A102" s="19">
        <v>92</v>
      </c>
      <c r="B102" s="30">
        <v>179</v>
      </c>
      <c r="C102" s="31" t="str">
        <f>VLOOKUP(B102,'[1]Number and Names'!A3:C386,3)</f>
        <v>LINCOLN JONAH</v>
      </c>
      <c r="D102" s="32"/>
      <c r="E102" s="47"/>
      <c r="F102" s="32" t="s">
        <v>12</v>
      </c>
      <c r="G102" s="32"/>
      <c r="H102" s="41">
        <v>8.4490740740740741E-3</v>
      </c>
      <c r="I102" s="33">
        <v>2.7129629629629632E-2</v>
      </c>
      <c r="J102" s="33">
        <f>I102-H102</f>
        <v>1.8680555555555558E-2</v>
      </c>
    </row>
    <row r="103" spans="1:10" x14ac:dyDescent="0.25">
      <c r="A103" s="19">
        <v>93</v>
      </c>
      <c r="B103" s="30">
        <v>211</v>
      </c>
      <c r="C103" s="31" t="str">
        <f>VLOOKUP(B103,'[1]Number and Names'!A3:C390,3)</f>
        <v>PEMBERTON DAVID</v>
      </c>
      <c r="D103" s="32"/>
      <c r="E103" s="32"/>
      <c r="F103" s="32" t="s">
        <v>12</v>
      </c>
      <c r="G103" s="32"/>
      <c r="H103" s="41">
        <v>3.472222222222222E-3</v>
      </c>
      <c r="I103" s="33">
        <v>2.7453703703703702E-2</v>
      </c>
      <c r="J103" s="33">
        <f>I103-H103</f>
        <v>2.3981481481481479E-2</v>
      </c>
    </row>
    <row r="104" spans="1:10" x14ac:dyDescent="0.25">
      <c r="A104" s="19">
        <v>94</v>
      </c>
      <c r="B104" s="30">
        <v>137</v>
      </c>
      <c r="C104" s="31" t="str">
        <f>VLOOKUP(B104,'[1]Number and Names'!A3:C391,3)</f>
        <v>MCGLINN DESIREE</v>
      </c>
      <c r="D104" s="32"/>
      <c r="E104" s="32"/>
      <c r="F104" s="32" t="s">
        <v>12</v>
      </c>
      <c r="G104" s="32"/>
      <c r="H104" s="41">
        <v>5.7870370370370366E-5</v>
      </c>
      <c r="I104" s="33">
        <v>2.8217592592592589E-2</v>
      </c>
      <c r="J104" s="33">
        <f>I104-H104</f>
        <v>2.8159722222222218E-2</v>
      </c>
    </row>
    <row r="105" spans="1:10" x14ac:dyDescent="0.25">
      <c r="A105" s="19">
        <v>95</v>
      </c>
      <c r="B105" s="30">
        <v>73</v>
      </c>
      <c r="C105" s="31" t="str">
        <f>VLOOKUP(B105,'[1]Number and Names'!A3:C392,3)</f>
        <v>SANDERS DEAN</v>
      </c>
      <c r="D105" s="32"/>
      <c r="E105" s="32"/>
      <c r="F105" s="32" t="s">
        <v>12</v>
      </c>
      <c r="G105" s="32"/>
      <c r="H105" s="41">
        <v>8.3912037037037045E-3</v>
      </c>
      <c r="I105" s="33">
        <v>2.8460648148148148E-2</v>
      </c>
      <c r="J105" s="33">
        <f>I105-H105</f>
        <v>2.0069444444444445E-2</v>
      </c>
    </row>
    <row r="106" spans="1:10" x14ac:dyDescent="0.25">
      <c r="A106" s="19">
        <v>96</v>
      </c>
      <c r="B106" s="30">
        <v>5</v>
      </c>
      <c r="C106" s="31" t="str">
        <f>VLOOKUP(B106,'[1]Number and Names'!A3:C393,3)</f>
        <v>COUSINS AISLINN</v>
      </c>
      <c r="D106" s="32"/>
      <c r="E106" s="32"/>
      <c r="F106" s="32" t="s">
        <v>12</v>
      </c>
      <c r="G106" s="32"/>
      <c r="H106" s="41">
        <v>3.8194444444444443E-3</v>
      </c>
      <c r="I106" s="33">
        <v>2.9305555555555557E-2</v>
      </c>
      <c r="J106" s="33">
        <f>I106-H106</f>
        <v>2.5486111111111112E-2</v>
      </c>
    </row>
    <row r="107" spans="1:10" x14ac:dyDescent="0.25">
      <c r="A107" s="19">
        <v>97</v>
      </c>
      <c r="B107" s="30">
        <v>1</v>
      </c>
      <c r="C107" s="31" t="str">
        <f>VLOOKUP(B107,'[1]Number and Names'!A3:C396,3)</f>
        <v>JAMES LYLE</v>
      </c>
      <c r="D107" s="32"/>
      <c r="E107" s="32"/>
      <c r="F107" s="32" t="s">
        <v>12</v>
      </c>
      <c r="G107" s="32"/>
      <c r="H107" s="41">
        <v>5.7870370370370366E-5</v>
      </c>
      <c r="I107" s="33">
        <v>3.1180555555555555E-2</v>
      </c>
      <c r="J107" s="33">
        <f>I107-H107</f>
        <v>3.1122685185185184E-2</v>
      </c>
    </row>
    <row r="108" spans="1:10" x14ac:dyDescent="0.25">
      <c r="A108" s="19">
        <v>98</v>
      </c>
      <c r="B108" s="30">
        <v>10</v>
      </c>
      <c r="C108" s="31" t="str">
        <f>VLOOKUP(B108,'[1]Number and Names'!A3:C397,3)</f>
        <v>HUTCHISON MARGARET</v>
      </c>
      <c r="D108" s="32"/>
      <c r="E108" s="32"/>
      <c r="F108" s="32" t="s">
        <v>12</v>
      </c>
      <c r="G108" s="32"/>
      <c r="H108" s="41">
        <v>5.7870370370370366E-5</v>
      </c>
      <c r="I108" s="33">
        <v>3.1435185185185184E-2</v>
      </c>
      <c r="J108" s="33">
        <f>I108-H108</f>
        <v>3.1377314814814816E-2</v>
      </c>
    </row>
    <row r="109" spans="1:10" x14ac:dyDescent="0.25">
      <c r="A109" s="19">
        <v>99</v>
      </c>
      <c r="B109" s="30" t="s">
        <v>27</v>
      </c>
      <c r="C109" s="31" t="s">
        <v>28</v>
      </c>
      <c r="D109" s="32"/>
      <c r="E109" s="32"/>
      <c r="F109" s="32" t="s">
        <v>21</v>
      </c>
      <c r="G109" s="32"/>
      <c r="H109" s="41">
        <v>0</v>
      </c>
      <c r="I109" s="33">
        <v>3.3194444444444443E-2</v>
      </c>
      <c r="J109" s="33">
        <f>I109-H109</f>
        <v>3.3194444444444443E-2</v>
      </c>
    </row>
    <row r="110" spans="1:10" x14ac:dyDescent="0.25">
      <c r="A110" s="19">
        <v>100</v>
      </c>
      <c r="B110" s="30" t="s">
        <v>29</v>
      </c>
      <c r="C110" s="31" t="s">
        <v>30</v>
      </c>
      <c r="D110" s="32"/>
      <c r="E110" s="32"/>
      <c r="F110" s="32" t="s">
        <v>21</v>
      </c>
      <c r="G110" s="32"/>
      <c r="H110" s="41">
        <v>0</v>
      </c>
      <c r="I110" s="33">
        <v>3.3206018518518517E-2</v>
      </c>
      <c r="J110" s="33">
        <f>I110-H110</f>
        <v>3.3206018518518517E-2</v>
      </c>
    </row>
    <row r="111" spans="1:10" x14ac:dyDescent="0.25">
      <c r="A111" s="19">
        <v>101</v>
      </c>
      <c r="B111" s="30">
        <v>139</v>
      </c>
      <c r="C111" s="31" t="str">
        <f>VLOOKUP(B111,'[1]Number and Names'!A3:C403,3)</f>
        <v>MCKENZIE AARON</v>
      </c>
      <c r="D111" s="32"/>
      <c r="E111" s="32"/>
      <c r="F111" s="32" t="s">
        <v>12</v>
      </c>
      <c r="G111" s="32"/>
      <c r="H111" s="41">
        <v>5.7870370370370366E-5</v>
      </c>
      <c r="I111" s="33">
        <v>3.3310185185185186E-2</v>
      </c>
      <c r="J111" s="33">
        <f>I111-H111</f>
        <v>3.3252314814814818E-2</v>
      </c>
    </row>
    <row r="112" spans="1:10" x14ac:dyDescent="0.25">
      <c r="A112" s="19">
        <v>102</v>
      </c>
      <c r="B112" s="30">
        <v>138</v>
      </c>
      <c r="C112" s="31" t="str">
        <f>VLOOKUP(B112,'[1]Number and Names'!A3:C404,3)</f>
        <v>MCKENZIE DEVINA</v>
      </c>
      <c r="D112" s="32"/>
      <c r="E112" s="32"/>
      <c r="F112" s="32" t="s">
        <v>12</v>
      </c>
      <c r="G112" s="32"/>
      <c r="H112" s="41">
        <v>5.7870370370370366E-5</v>
      </c>
      <c r="I112" s="33">
        <v>3.3333333333333333E-2</v>
      </c>
      <c r="J112" s="33">
        <f>I112-H112</f>
        <v>3.3275462962962965E-2</v>
      </c>
    </row>
    <row r="113" spans="1:10" x14ac:dyDescent="0.25">
      <c r="A113" s="19">
        <v>103</v>
      </c>
      <c r="B113" s="30">
        <v>13</v>
      </c>
      <c r="C113" s="31" t="str">
        <f>VLOOKUP(B113,'[1]Number and Names'!A3:C406,3)</f>
        <v>HANLY PETER</v>
      </c>
      <c r="D113" s="32"/>
      <c r="E113" s="32"/>
      <c r="F113" s="32" t="s">
        <v>21</v>
      </c>
      <c r="G113" s="32"/>
      <c r="H113" s="41">
        <v>0</v>
      </c>
      <c r="I113" s="33">
        <v>3.3865740740740738E-2</v>
      </c>
      <c r="J113" s="33">
        <f>I113-H113</f>
        <v>3.3865740740740738E-2</v>
      </c>
    </row>
    <row r="114" spans="1:10" x14ac:dyDescent="0.25">
      <c r="A114" s="19">
        <v>104</v>
      </c>
      <c r="B114" s="30">
        <v>175</v>
      </c>
      <c r="C114" s="31" t="str">
        <f>VLOOKUP(B114,'[1]Number and Names'!A3:C405,3)</f>
        <v>MILBURN PHIL</v>
      </c>
      <c r="D114" s="32"/>
      <c r="E114" s="32"/>
      <c r="F114" s="32" t="s">
        <v>12</v>
      </c>
      <c r="G114" s="32"/>
      <c r="H114" s="41">
        <v>3.472222222222222E-3</v>
      </c>
      <c r="I114" s="33">
        <v>3.4409722222222223E-2</v>
      </c>
      <c r="J114" s="33">
        <f>I114-H114</f>
        <v>3.09375E-2</v>
      </c>
    </row>
    <row r="115" spans="1:10" x14ac:dyDescent="0.25">
      <c r="A115" s="19">
        <v>105</v>
      </c>
      <c r="B115" s="30">
        <v>32</v>
      </c>
      <c r="C115" s="31" t="str">
        <f>VLOOKUP(B115,'[1]Number and Names'!A3:C410,3)</f>
        <v>SHARP SHERYLL</v>
      </c>
      <c r="D115" s="32"/>
      <c r="E115" s="32"/>
      <c r="F115" s="32" t="s">
        <v>21</v>
      </c>
      <c r="G115" s="32"/>
      <c r="H115" s="41">
        <v>0</v>
      </c>
      <c r="I115" s="33">
        <v>3.605324074074074E-2</v>
      </c>
      <c r="J115" s="33">
        <f>I115-H115</f>
        <v>3.605324074074074E-2</v>
      </c>
    </row>
    <row r="116" spans="1:10" x14ac:dyDescent="0.25">
      <c r="A116" s="19">
        <v>106</v>
      </c>
      <c r="B116" s="30">
        <v>25</v>
      </c>
      <c r="C116" s="31" t="str">
        <f>VLOOKUP(B116,'[1]Number and Names'!A3:C411,3)</f>
        <v>REES DAVID</v>
      </c>
      <c r="D116" s="32"/>
      <c r="E116" s="32"/>
      <c r="F116" s="32" t="s">
        <v>21</v>
      </c>
      <c r="G116" s="32"/>
      <c r="H116" s="41">
        <v>0</v>
      </c>
      <c r="I116" s="33">
        <v>3.6307870370370372E-2</v>
      </c>
      <c r="J116" s="33">
        <f>I116-H116</f>
        <v>3.6307870370370372E-2</v>
      </c>
    </row>
    <row r="117" spans="1:10" x14ac:dyDescent="0.25">
      <c r="A117" s="19">
        <v>107</v>
      </c>
      <c r="B117" s="30">
        <v>2</v>
      </c>
      <c r="C117" s="31" t="str">
        <f>VLOOKUP(B117,'[1]Number and Names'!A3:C415,3)</f>
        <v>WRIGHT DOUG</v>
      </c>
      <c r="D117" s="32"/>
      <c r="E117" s="32"/>
      <c r="F117" s="32" t="s">
        <v>21</v>
      </c>
      <c r="G117" s="32"/>
      <c r="H117" s="41">
        <v>0</v>
      </c>
      <c r="I117" s="33">
        <v>4.0034722222222222E-2</v>
      </c>
      <c r="J117" s="33">
        <f>I117-H117</f>
        <v>4.0034722222222222E-2</v>
      </c>
    </row>
    <row r="118" spans="1:10" x14ac:dyDescent="0.25">
      <c r="A118" s="19"/>
      <c r="B118" s="1"/>
      <c r="C118" s="16"/>
      <c r="D118" s="8"/>
      <c r="E118" s="20"/>
      <c r="F118" s="8"/>
      <c r="G118" s="8"/>
      <c r="H118" s="40"/>
      <c r="I118" s="9"/>
      <c r="J118" s="18"/>
    </row>
    <row r="119" spans="1:10" x14ac:dyDescent="0.25">
      <c r="A119" s="19">
        <v>108</v>
      </c>
      <c r="B119" s="1">
        <v>118</v>
      </c>
      <c r="C119" s="16" t="str">
        <f>VLOOKUP(B119,'[1]Number and Names'!A3:C395,3)</f>
        <v>CHEEMA VIKRAM</v>
      </c>
      <c r="D119" s="8"/>
      <c r="E119" s="20"/>
      <c r="F119" s="8"/>
      <c r="G119" s="8" t="s">
        <v>12</v>
      </c>
      <c r="H119" s="40">
        <v>0</v>
      </c>
      <c r="I119" s="9">
        <v>2.9710648148148149E-2</v>
      </c>
      <c r="J119" s="18">
        <v>2.9710648148148149E-2</v>
      </c>
    </row>
    <row r="120" spans="1:10" x14ac:dyDescent="0.25">
      <c r="A120" s="19">
        <v>109</v>
      </c>
      <c r="B120" s="1">
        <v>34</v>
      </c>
      <c r="C120" s="16" t="str">
        <f>VLOOKUP(B120,'[1]Number and Names'!A3:C408,3)</f>
        <v>MINARDS TONY</v>
      </c>
      <c r="D120" s="8"/>
      <c r="E120" s="20"/>
      <c r="F120" s="8"/>
      <c r="G120" s="8" t="s">
        <v>12</v>
      </c>
      <c r="H120" s="40">
        <v>0</v>
      </c>
      <c r="I120" s="9">
        <v>3.5520833333333328E-2</v>
      </c>
      <c r="J120" s="18">
        <f>I120-H120</f>
        <v>3.5520833333333328E-2</v>
      </c>
    </row>
    <row r="121" spans="1:10" x14ac:dyDescent="0.25">
      <c r="A121" s="19">
        <v>110</v>
      </c>
      <c r="B121" s="1">
        <v>263</v>
      </c>
      <c r="C121" s="16" t="str">
        <f>VLOOKUP(B121,'[1]Number and Names'!A3:C419,3)</f>
        <v>GALLO LEE-MAREE</v>
      </c>
      <c r="D121" s="8"/>
      <c r="E121" s="20"/>
      <c r="F121" s="8"/>
      <c r="G121" s="8" t="s">
        <v>12</v>
      </c>
      <c r="H121" s="40">
        <v>0</v>
      </c>
      <c r="I121" s="9">
        <v>4.1354166666666664E-2</v>
      </c>
      <c r="J121" s="18">
        <v>4.1354166666666664E-2</v>
      </c>
    </row>
    <row r="122" spans="1:10" x14ac:dyDescent="0.25">
      <c r="A122" s="19">
        <v>111</v>
      </c>
      <c r="B122" s="1">
        <v>161</v>
      </c>
      <c r="C122" s="16" t="str">
        <f>VLOOKUP(B122,'[1]Number and Names'!A3:C409,3)</f>
        <v>KATH PIERE</v>
      </c>
      <c r="D122" s="8"/>
      <c r="E122" s="20"/>
      <c r="F122" s="8"/>
      <c r="G122" s="8" t="s">
        <v>12</v>
      </c>
      <c r="H122" s="40">
        <v>7.2916666666666659E-3</v>
      </c>
      <c r="I122" s="9">
        <v>4.2928240740740746E-2</v>
      </c>
      <c r="J122" s="18">
        <v>3.5636574074074077E-2</v>
      </c>
    </row>
    <row r="123" spans="1:10" x14ac:dyDescent="0.25">
      <c r="A123" s="19">
        <v>112</v>
      </c>
      <c r="B123" s="1">
        <v>3</v>
      </c>
      <c r="C123" s="16" t="str">
        <f>VLOOKUP(B123,'[1]Number and Names'!A3:C417,3)</f>
        <v>COUSINS ANDREW</v>
      </c>
      <c r="D123" s="8"/>
      <c r="E123" s="20"/>
      <c r="F123" s="8"/>
      <c r="G123" s="8" t="s">
        <v>12</v>
      </c>
      <c r="H123" s="40">
        <v>2.3726851851851851E-3</v>
      </c>
      <c r="I123" s="9">
        <v>4.3182870370370365E-2</v>
      </c>
      <c r="J123" s="18">
        <v>4.0810185185185185E-2</v>
      </c>
    </row>
    <row r="124" spans="1:10" x14ac:dyDescent="0.25">
      <c r="A124" s="19">
        <v>113</v>
      </c>
      <c r="B124" s="1">
        <v>72</v>
      </c>
      <c r="C124" s="16" t="str">
        <f>VLOOKUP(B124,'[1]Number and Names'!A3:C394,3)</f>
        <v>SANDERS RYAN</v>
      </c>
      <c r="D124" s="8"/>
      <c r="E124" s="20"/>
      <c r="F124" s="8"/>
      <c r="G124" s="8" t="s">
        <v>12</v>
      </c>
      <c r="H124" s="40">
        <v>1.4004629629629631E-2</v>
      </c>
      <c r="I124" s="9">
        <v>4.3275462962962967E-2</v>
      </c>
      <c r="J124" s="18">
        <v>2.9386574074074075E-2</v>
      </c>
    </row>
    <row r="125" spans="1:10" x14ac:dyDescent="0.25">
      <c r="A125" s="19">
        <v>114</v>
      </c>
      <c r="B125" s="1">
        <v>100</v>
      </c>
      <c r="C125" s="16" t="str">
        <f>VLOOKUP(B125,'[1]Number and Names'!A3:C414,3)</f>
        <v>FISHER HERMIE</v>
      </c>
      <c r="D125" s="8"/>
      <c r="E125" s="20"/>
      <c r="F125" s="8"/>
      <c r="G125" s="8" t="s">
        <v>12</v>
      </c>
      <c r="H125" s="40">
        <v>3.8194444444444443E-3</v>
      </c>
      <c r="I125" s="9">
        <v>4.3333333333333335E-2</v>
      </c>
      <c r="J125" s="18">
        <v>3.951388888888889E-2</v>
      </c>
    </row>
    <row r="126" spans="1:10" x14ac:dyDescent="0.25">
      <c r="A126" s="19">
        <v>115</v>
      </c>
      <c r="B126" s="1">
        <v>53</v>
      </c>
      <c r="C126" s="16" t="str">
        <f>VLOOKUP(B126,'[1]Number and Names'!A3:C398,3)</f>
        <v>COURTIER IAN</v>
      </c>
      <c r="D126" s="8"/>
      <c r="E126" s="20"/>
      <c r="F126" s="8"/>
      <c r="G126" s="8" t="s">
        <v>12</v>
      </c>
      <c r="H126" s="40">
        <v>1.1574074074074075E-2</v>
      </c>
      <c r="I126" s="9">
        <v>4.3379629629629629E-2</v>
      </c>
      <c r="J126" s="18">
        <v>3.1805555555555552E-2</v>
      </c>
    </row>
    <row r="127" spans="1:10" x14ac:dyDescent="0.25">
      <c r="A127" s="19">
        <v>116</v>
      </c>
      <c r="B127" s="1">
        <v>31</v>
      </c>
      <c r="C127" s="16" t="str">
        <f>VLOOKUP(B127,'[1]Number and Names'!A3:C416,3)</f>
        <v xml:space="preserve">SHARP JOHN </v>
      </c>
      <c r="D127" s="8"/>
      <c r="E127" s="20"/>
      <c r="F127" s="8"/>
      <c r="G127" s="8" t="s">
        <v>12</v>
      </c>
      <c r="H127" s="40">
        <v>2.7777777777777779E-3</v>
      </c>
      <c r="I127" s="9">
        <v>4.3402777777777783E-2</v>
      </c>
      <c r="J127" s="18">
        <v>4.0625000000000001E-2</v>
      </c>
    </row>
    <row r="128" spans="1:10" x14ac:dyDescent="0.25">
      <c r="A128" s="19">
        <v>117</v>
      </c>
      <c r="B128" s="1">
        <v>298</v>
      </c>
      <c r="C128" s="16" t="str">
        <f>VLOOKUP(B128,'[1]Number and Names'!A3:C400,3)</f>
        <v>PAINE ROSS</v>
      </c>
      <c r="D128" s="8"/>
      <c r="E128" s="20"/>
      <c r="F128" s="8"/>
      <c r="G128" s="8" t="s">
        <v>12</v>
      </c>
      <c r="H128" s="40">
        <v>1.0416666666666666E-2</v>
      </c>
      <c r="I128" s="9">
        <v>4.3587962962962967E-2</v>
      </c>
      <c r="J128" s="18">
        <v>3.3171296296296296E-2</v>
      </c>
    </row>
    <row r="129" spans="1:10" x14ac:dyDescent="0.25">
      <c r="A129" s="19">
        <v>118</v>
      </c>
      <c r="B129" s="1">
        <v>18</v>
      </c>
      <c r="C129" s="16" t="str">
        <f>VLOOKUP(B129,'[1]Number and Names'!A3:C412,3)</f>
        <v>GRIFFIN DANNY</v>
      </c>
      <c r="D129" s="8"/>
      <c r="E129" s="20"/>
      <c r="F129" s="8"/>
      <c r="G129" s="8" t="s">
        <v>12</v>
      </c>
      <c r="H129" s="40">
        <v>6.3657407407407404E-3</v>
      </c>
      <c r="I129" s="9">
        <v>4.3958333333333328E-2</v>
      </c>
      <c r="J129" s="18">
        <v>3.7592592592592594E-2</v>
      </c>
    </row>
    <row r="130" spans="1:10" x14ac:dyDescent="0.25">
      <c r="A130" s="19">
        <v>119</v>
      </c>
      <c r="B130" s="1">
        <v>140</v>
      </c>
      <c r="C130" s="16" t="str">
        <f>VLOOKUP(B130,'[1]Number and Names'!A3:C413,3)</f>
        <v>LUSCOMBE EMMA</v>
      </c>
      <c r="D130" s="8"/>
      <c r="E130" s="20"/>
      <c r="F130" s="8"/>
      <c r="G130" s="8" t="s">
        <v>12</v>
      </c>
      <c r="H130" s="40">
        <v>5.208333333333333E-3</v>
      </c>
      <c r="I130" s="9">
        <v>4.4004629629629623E-2</v>
      </c>
      <c r="J130" s="18">
        <v>3.8796296296296294E-2</v>
      </c>
    </row>
    <row r="131" spans="1:10" x14ac:dyDescent="0.25">
      <c r="A131" s="19">
        <v>120</v>
      </c>
      <c r="B131" s="1">
        <v>45</v>
      </c>
      <c r="C131" s="16" t="str">
        <f>VLOOKUP(B131,'[1]Number and Names'!A3:C407,3)</f>
        <v>HANCZAKOWSKI ALLIRA</v>
      </c>
      <c r="D131" s="8"/>
      <c r="E131" s="20"/>
      <c r="F131" s="8"/>
      <c r="G131" s="8" t="s">
        <v>12</v>
      </c>
      <c r="H131" s="40">
        <v>9.0277777777777787E-3</v>
      </c>
      <c r="I131" s="9">
        <v>4.4513888888888888E-2</v>
      </c>
      <c r="J131" s="18">
        <v>3.5486111111111114E-2</v>
      </c>
    </row>
    <row r="132" spans="1:10" x14ac:dyDescent="0.25">
      <c r="A132" s="19">
        <v>121</v>
      </c>
      <c r="B132" s="1">
        <v>237</v>
      </c>
      <c r="C132" s="16" t="str">
        <f>VLOOKUP(B132,'[1]Number and Names'!A3:C399,3)</f>
        <v>O'KANE BEN</v>
      </c>
      <c r="D132" s="8"/>
      <c r="E132" s="20"/>
      <c r="F132" s="8"/>
      <c r="G132" s="8" t="s">
        <v>12</v>
      </c>
      <c r="H132" s="40">
        <v>1.2847222222222223E-2</v>
      </c>
      <c r="I132" s="9">
        <v>4.4872685185185189E-2</v>
      </c>
      <c r="J132" s="18">
        <v>3.2025462962962964E-2</v>
      </c>
    </row>
    <row r="133" spans="1:10" x14ac:dyDescent="0.25">
      <c r="A133" s="19">
        <v>122</v>
      </c>
      <c r="B133" s="1">
        <v>58</v>
      </c>
      <c r="C133" s="16" t="str">
        <f>VLOOKUP(B133,'[1]Number and Names'!A3:C421,3)</f>
        <v>KRAETER LEE</v>
      </c>
      <c r="D133" s="8"/>
      <c r="E133" s="20"/>
      <c r="F133" s="8"/>
      <c r="G133" s="8" t="s">
        <v>12</v>
      </c>
      <c r="H133" s="40">
        <v>2.6041666666666665E-3</v>
      </c>
      <c r="I133" s="9">
        <v>4.5173611111111116E-2</v>
      </c>
      <c r="J133" s="18">
        <v>4.2569444444444444E-2</v>
      </c>
    </row>
    <row r="134" spans="1:10" x14ac:dyDescent="0.25">
      <c r="A134" s="19">
        <v>123</v>
      </c>
      <c r="B134" s="1">
        <v>288</v>
      </c>
      <c r="C134" s="16" t="str">
        <f>VLOOKUP(B134,'[1]Number and Names'!A3:C420,3)</f>
        <v>BEVIN BRYCE</v>
      </c>
      <c r="D134" s="8"/>
      <c r="E134" s="20"/>
      <c r="F134" s="8"/>
      <c r="G134" s="8" t="s">
        <v>12</v>
      </c>
      <c r="H134" s="40">
        <v>9.1435185185185178E-3</v>
      </c>
      <c r="I134" s="9">
        <v>4.780092592592592E-2</v>
      </c>
      <c r="J134" s="18">
        <v>3.8657407407407404E-2</v>
      </c>
    </row>
    <row r="135" spans="1:10" x14ac:dyDescent="0.25">
      <c r="A135" s="19"/>
      <c r="B135" s="1"/>
      <c r="C135" s="16"/>
      <c r="D135" s="8"/>
      <c r="E135" s="20"/>
      <c r="F135" s="8"/>
      <c r="G135" s="8"/>
      <c r="H135" s="40"/>
      <c r="I135" s="9"/>
      <c r="J135" s="18"/>
    </row>
    <row r="136" spans="1:10" x14ac:dyDescent="0.25">
      <c r="A136" s="19"/>
      <c r="B136" s="1"/>
      <c r="C136" s="16"/>
      <c r="D136" s="8"/>
      <c r="E136" s="20"/>
      <c r="F136" s="8"/>
      <c r="G136" s="8"/>
      <c r="H136" s="40"/>
      <c r="I136" s="9"/>
      <c r="J136" s="18"/>
    </row>
    <row r="137" spans="1:10" x14ac:dyDescent="0.25">
      <c r="A137" s="19"/>
      <c r="B137" s="1"/>
      <c r="C137" s="16"/>
      <c r="D137" s="8"/>
      <c r="E137" s="20"/>
      <c r="F137" s="8"/>
      <c r="G137" s="8"/>
      <c r="H137" s="40"/>
      <c r="I137" s="9"/>
      <c r="J137" s="18"/>
    </row>
    <row r="138" spans="1:10" x14ac:dyDescent="0.25">
      <c r="A138" s="19"/>
      <c r="B138" s="1"/>
      <c r="C138" s="16"/>
      <c r="D138" s="8"/>
      <c r="E138" s="20"/>
      <c r="F138" s="8"/>
      <c r="G138" s="8"/>
      <c r="H138" s="40"/>
      <c r="I138" s="9"/>
      <c r="J138" s="18"/>
    </row>
    <row r="139" spans="1:10" x14ac:dyDescent="0.25">
      <c r="A139" s="19"/>
      <c r="B139" s="1"/>
      <c r="C139" s="16"/>
      <c r="D139" s="8"/>
      <c r="E139" s="20"/>
      <c r="F139" s="8"/>
      <c r="G139" s="8"/>
      <c r="H139" s="40"/>
      <c r="I139" s="9"/>
      <c r="J139" s="18"/>
    </row>
    <row r="140" spans="1:10" x14ac:dyDescent="0.25">
      <c r="A140" s="19"/>
      <c r="B140" s="1"/>
      <c r="C140" s="16"/>
      <c r="D140" s="8"/>
      <c r="E140" s="20"/>
      <c r="F140" s="8"/>
      <c r="G140" s="8"/>
      <c r="H140" s="40"/>
      <c r="I140" s="9"/>
      <c r="J140" s="18"/>
    </row>
    <row r="141" spans="1:10" x14ac:dyDescent="0.25">
      <c r="A141" s="19"/>
      <c r="B141" s="1"/>
      <c r="C141" s="16"/>
      <c r="D141" s="8"/>
      <c r="E141" s="20"/>
      <c r="F141" s="8"/>
      <c r="G141" s="8"/>
      <c r="H141" s="40"/>
      <c r="I141" s="9"/>
      <c r="J141" s="18"/>
    </row>
    <row r="142" spans="1:10" x14ac:dyDescent="0.25">
      <c r="A142" s="19"/>
      <c r="B142" s="1"/>
      <c r="C142" s="16"/>
      <c r="D142" s="8"/>
      <c r="E142" s="20"/>
      <c r="F142" s="8"/>
      <c r="G142" s="8"/>
      <c r="H142" s="40"/>
      <c r="I142" s="9"/>
      <c r="J142" s="18"/>
    </row>
    <row r="143" spans="1:10" x14ac:dyDescent="0.25">
      <c r="A143" s="19"/>
      <c r="B143" s="1"/>
      <c r="C143" s="16"/>
      <c r="D143" s="8"/>
      <c r="E143" s="20"/>
      <c r="F143" s="8"/>
      <c r="G143" s="8"/>
      <c r="H143" s="40"/>
      <c r="I143" s="9"/>
      <c r="J143" s="18"/>
    </row>
    <row r="144" spans="1:10" x14ac:dyDescent="0.25">
      <c r="A144" s="19"/>
      <c r="B144" s="1"/>
      <c r="C144" s="16"/>
      <c r="D144" s="8"/>
      <c r="E144" s="20"/>
      <c r="F144" s="8"/>
      <c r="G144" s="8"/>
      <c r="H144" s="40"/>
      <c r="I144" s="9"/>
      <c r="J144" s="18"/>
    </row>
    <row r="145" spans="1:10" x14ac:dyDescent="0.25">
      <c r="A145" s="19"/>
      <c r="B145" s="1"/>
      <c r="C145" s="16"/>
      <c r="D145" s="8"/>
      <c r="E145" s="20"/>
      <c r="F145" s="8"/>
      <c r="G145" s="8"/>
      <c r="H145" s="40"/>
      <c r="I145" s="9"/>
      <c r="J145" s="18"/>
    </row>
    <row r="146" spans="1:10" x14ac:dyDescent="0.25">
      <c r="A146" s="21"/>
      <c r="B146" s="1"/>
      <c r="C146" s="16"/>
      <c r="D146" s="8"/>
      <c r="E146" s="20"/>
      <c r="F146" s="8"/>
      <c r="G146" s="8"/>
      <c r="H146" s="40"/>
      <c r="I146" s="9"/>
      <c r="J146" s="18"/>
    </row>
    <row r="147" spans="1:10" x14ac:dyDescent="0.25">
      <c r="A147" s="21"/>
      <c r="B147" s="1"/>
      <c r="C147" s="16"/>
      <c r="D147" s="8"/>
      <c r="E147" s="20"/>
      <c r="F147" s="8"/>
      <c r="G147" s="8"/>
      <c r="H147" s="40"/>
      <c r="I147" s="9"/>
      <c r="J147" s="18"/>
    </row>
    <row r="148" spans="1:10" x14ac:dyDescent="0.25">
      <c r="A148" s="21"/>
      <c r="B148" s="1"/>
      <c r="C148" s="16"/>
      <c r="D148" s="8"/>
      <c r="E148" s="20"/>
      <c r="F148" s="8"/>
      <c r="G148" s="8"/>
      <c r="H148" s="40"/>
      <c r="I148" s="9"/>
      <c r="J148" s="18"/>
    </row>
    <row r="149" spans="1:10" x14ac:dyDescent="0.25">
      <c r="A149" s="21"/>
      <c r="B149" s="1"/>
      <c r="C149" s="16"/>
      <c r="D149" s="8"/>
      <c r="E149" s="20"/>
      <c r="F149" s="8"/>
      <c r="G149" s="8"/>
      <c r="H149" s="40"/>
      <c r="I149" s="9"/>
      <c r="J149" s="18"/>
    </row>
    <row r="150" spans="1:10" x14ac:dyDescent="0.25">
      <c r="A150" s="21"/>
      <c r="B150" s="1"/>
      <c r="C150" s="16"/>
      <c r="D150" s="8"/>
      <c r="E150" s="20"/>
      <c r="F150" s="8"/>
      <c r="G150" s="8"/>
      <c r="H150" s="40"/>
      <c r="I150" s="9"/>
      <c r="J150" s="18"/>
    </row>
    <row r="151" spans="1:10" x14ac:dyDescent="0.25">
      <c r="A151" s="21"/>
      <c r="B151" s="1"/>
      <c r="C151" s="16"/>
      <c r="D151" s="8"/>
      <c r="E151" s="20"/>
      <c r="F151" s="8"/>
      <c r="G151" s="8"/>
      <c r="H151" s="40"/>
      <c r="I151" s="9"/>
      <c r="J151" s="18"/>
    </row>
    <row r="152" spans="1:10" x14ac:dyDescent="0.25">
      <c r="A152" s="21"/>
      <c r="B152" s="1"/>
      <c r="C152" s="16"/>
      <c r="D152" s="8"/>
      <c r="E152" s="20"/>
      <c r="F152" s="8"/>
      <c r="G152" s="8"/>
      <c r="H152" s="40"/>
      <c r="I152" s="9"/>
      <c r="J152" s="18"/>
    </row>
    <row r="153" spans="1:10" x14ac:dyDescent="0.25">
      <c r="A153" s="21"/>
      <c r="B153" s="1"/>
      <c r="C153" s="16"/>
      <c r="D153" s="8"/>
      <c r="E153" s="20"/>
      <c r="F153" s="8"/>
      <c r="G153" s="8"/>
      <c r="H153" s="40"/>
      <c r="I153" s="9"/>
      <c r="J153" s="18"/>
    </row>
    <row r="154" spans="1:10" x14ac:dyDescent="0.25">
      <c r="A154" s="21"/>
      <c r="B154" s="1"/>
      <c r="C154" s="16"/>
      <c r="D154" s="8"/>
      <c r="E154" s="20"/>
      <c r="F154" s="8"/>
      <c r="G154" s="8"/>
      <c r="H154" s="40"/>
      <c r="I154" s="9"/>
      <c r="J154" s="18"/>
    </row>
    <row r="155" spans="1:10" x14ac:dyDescent="0.25">
      <c r="A155" s="21"/>
      <c r="B155" s="1"/>
      <c r="C155" s="16"/>
      <c r="D155" s="8"/>
      <c r="E155" s="20"/>
      <c r="F155" s="8"/>
      <c r="G155" s="8"/>
      <c r="H155" s="40"/>
      <c r="I155" s="9"/>
      <c r="J155" s="22"/>
    </row>
    <row r="156" spans="1:10" x14ac:dyDescent="0.25">
      <c r="A156" s="21"/>
      <c r="B156" s="1"/>
      <c r="C156" s="16"/>
      <c r="D156" s="8"/>
      <c r="E156" s="20"/>
      <c r="F156" s="8"/>
      <c r="G156" s="8"/>
      <c r="H156" s="40"/>
      <c r="I156" s="9"/>
      <c r="J156" s="22"/>
    </row>
    <row r="157" spans="1:10" x14ac:dyDescent="0.25">
      <c r="A157" s="21"/>
      <c r="B157" s="1"/>
      <c r="C157" s="16"/>
      <c r="D157" s="8"/>
      <c r="E157" s="20"/>
      <c r="F157" s="8"/>
      <c r="G157" s="8"/>
      <c r="H157" s="40"/>
      <c r="I157" s="9"/>
      <c r="J157" s="22"/>
    </row>
    <row r="158" spans="1:10" x14ac:dyDescent="0.25">
      <c r="A158" s="21"/>
      <c r="B158" s="1"/>
      <c r="C158" s="16"/>
      <c r="D158" s="8"/>
      <c r="E158" s="20"/>
      <c r="F158" s="8"/>
      <c r="G158" s="8"/>
      <c r="H158" s="40"/>
      <c r="I158" s="9"/>
      <c r="J158" s="22"/>
    </row>
    <row r="159" spans="1:10" x14ac:dyDescent="0.25">
      <c r="A159" s="21"/>
      <c r="B159" s="1"/>
      <c r="C159" s="16"/>
      <c r="D159" s="8"/>
      <c r="E159" s="20"/>
      <c r="F159" s="8"/>
      <c r="G159" s="8"/>
      <c r="H159" s="40"/>
      <c r="I159" s="9"/>
      <c r="J159" s="22"/>
    </row>
    <row r="160" spans="1:10" x14ac:dyDescent="0.25">
      <c r="A160" s="21"/>
      <c r="B160" s="1"/>
      <c r="C160" s="16"/>
      <c r="D160" s="8"/>
      <c r="E160" s="20"/>
      <c r="F160" s="8"/>
      <c r="G160" s="8"/>
      <c r="H160" s="40"/>
      <c r="I160" s="9"/>
      <c r="J160" s="22"/>
    </row>
    <row r="161" spans="1:10" x14ac:dyDescent="0.25">
      <c r="A161" s="21"/>
      <c r="B161" s="1"/>
      <c r="C161" s="16"/>
      <c r="D161" s="8"/>
      <c r="E161" s="20"/>
      <c r="F161" s="8"/>
      <c r="G161" s="8"/>
      <c r="H161" s="40"/>
      <c r="I161" s="9"/>
      <c r="J161" s="22"/>
    </row>
    <row r="162" spans="1:10" x14ac:dyDescent="0.25">
      <c r="A162" s="21"/>
      <c r="B162" s="1"/>
      <c r="C162" s="16"/>
      <c r="D162" s="8"/>
      <c r="E162" s="20"/>
      <c r="F162" s="8"/>
      <c r="G162" s="8"/>
      <c r="H162" s="40"/>
      <c r="I162" s="9"/>
      <c r="J162" s="22"/>
    </row>
    <row r="163" spans="1:10" x14ac:dyDescent="0.25">
      <c r="A163" s="21"/>
      <c r="B163" s="1"/>
      <c r="C163" s="16"/>
      <c r="D163" s="8"/>
      <c r="E163" s="20"/>
      <c r="F163" s="8"/>
      <c r="G163" s="8"/>
      <c r="H163" s="40"/>
      <c r="I163" s="9"/>
      <c r="J163" s="22"/>
    </row>
    <row r="164" spans="1:10" x14ac:dyDescent="0.25">
      <c r="A164" s="21"/>
      <c r="B164" s="1"/>
      <c r="C164" s="16"/>
      <c r="D164" s="8"/>
      <c r="E164" s="20"/>
      <c r="F164" s="8"/>
      <c r="G164" s="8"/>
      <c r="H164" s="40"/>
      <c r="I164" s="9"/>
      <c r="J164" s="22"/>
    </row>
    <row r="165" spans="1:10" x14ac:dyDescent="0.25">
      <c r="A165" s="21"/>
      <c r="B165" s="1"/>
      <c r="C165" s="16"/>
      <c r="D165" s="8"/>
      <c r="E165" s="20"/>
      <c r="F165" s="8"/>
      <c r="G165" s="8"/>
      <c r="H165" s="40"/>
      <c r="I165" s="9"/>
      <c r="J165" s="23"/>
    </row>
    <row r="166" spans="1:10" x14ac:dyDescent="0.25">
      <c r="H166" s="44"/>
      <c r="J166" s="28"/>
    </row>
    <row r="167" spans="1:10" x14ac:dyDescent="0.25">
      <c r="H167" s="44"/>
    </row>
  </sheetData>
  <sortState ref="B119:J134">
    <sortCondition ref="I119:I134"/>
    <sortCondition ref="H119:H1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7"/>
  <sheetViews>
    <sheetView topLeftCell="A112" workbookViewId="0">
      <selection activeCell="N18" sqref="N18"/>
    </sheetView>
  </sheetViews>
  <sheetFormatPr defaultRowHeight="18" x14ac:dyDescent="0.25"/>
  <cols>
    <col min="1" max="1" width="9.140625" style="24"/>
    <col min="2" max="2" width="10.85546875" style="24" customWidth="1"/>
    <col min="3" max="3" width="37.28515625" style="25" customWidth="1"/>
    <col min="4" max="4" width="5.28515625" style="26" bestFit="1" customWidth="1"/>
    <col min="5" max="5" width="6" style="26" bestFit="1" customWidth="1"/>
    <col min="6" max="6" width="4" style="26" bestFit="1" customWidth="1"/>
    <col min="7" max="7" width="5.28515625" style="27" bestFit="1" customWidth="1"/>
    <col min="8" max="8" width="13.28515625" style="36" customWidth="1"/>
    <col min="9" max="9" width="13.7109375" style="24" customWidth="1"/>
    <col min="10" max="10" width="16.85546875" style="24" customWidth="1"/>
  </cols>
  <sheetData>
    <row r="2" spans="1:10" ht="20.25" x14ac:dyDescent="0.3">
      <c r="B2" s="29" t="s">
        <v>32</v>
      </c>
    </row>
    <row r="4" spans="1:10" ht="20.25" x14ac:dyDescent="0.3">
      <c r="A4" s="1"/>
      <c r="B4" s="1"/>
      <c r="C4" s="2" t="s">
        <v>33</v>
      </c>
      <c r="D4" s="3"/>
      <c r="E4" s="4"/>
      <c r="F4" s="4"/>
      <c r="G4" s="4"/>
      <c r="H4" s="37"/>
      <c r="I4" s="5"/>
      <c r="J4" s="5"/>
    </row>
    <row r="5" spans="1:10" ht="18.75" x14ac:dyDescent="0.3">
      <c r="A5" s="1"/>
      <c r="B5" s="1"/>
      <c r="C5" s="6"/>
      <c r="D5" s="7"/>
      <c r="E5" s="8"/>
      <c r="F5" s="8"/>
      <c r="G5" s="8"/>
      <c r="H5" s="38"/>
      <c r="I5" s="9"/>
      <c r="J5" s="5"/>
    </row>
    <row r="6" spans="1:10" x14ac:dyDescent="0.25">
      <c r="A6" s="1"/>
      <c r="B6" s="10" t="s">
        <v>1</v>
      </c>
      <c r="C6" s="11"/>
      <c r="D6" s="12"/>
      <c r="E6" s="13"/>
      <c r="F6" s="13"/>
      <c r="G6" s="13"/>
      <c r="H6" s="39" t="s">
        <v>2</v>
      </c>
      <c r="I6" s="14" t="s">
        <v>3</v>
      </c>
      <c r="J6" s="14" t="s">
        <v>4</v>
      </c>
    </row>
    <row r="7" spans="1:10" x14ac:dyDescent="0.25">
      <c r="A7" s="13"/>
      <c r="B7" s="10" t="s">
        <v>5</v>
      </c>
      <c r="C7" s="15" t="s">
        <v>6</v>
      </c>
      <c r="D7" s="12" t="s">
        <v>7</v>
      </c>
      <c r="E7" s="13" t="s">
        <v>8</v>
      </c>
      <c r="F7" s="13" t="s">
        <v>9</v>
      </c>
      <c r="G7" s="13" t="s">
        <v>10</v>
      </c>
      <c r="H7" s="39" t="s">
        <v>11</v>
      </c>
      <c r="I7" s="14" t="s">
        <v>11</v>
      </c>
      <c r="J7" s="14" t="s">
        <v>2</v>
      </c>
    </row>
    <row r="8" spans="1:10" x14ac:dyDescent="0.25">
      <c r="A8" s="1"/>
      <c r="B8" s="10"/>
      <c r="C8" s="16"/>
      <c r="D8" s="17"/>
      <c r="E8" s="17"/>
      <c r="F8" s="17"/>
      <c r="G8" s="17"/>
      <c r="H8" s="40"/>
      <c r="I8" s="18"/>
      <c r="J8" s="18"/>
    </row>
    <row r="9" spans="1:10" x14ac:dyDescent="0.25">
      <c r="A9" s="30">
        <v>1</v>
      </c>
      <c r="B9" s="30">
        <v>229</v>
      </c>
      <c r="C9" s="31" t="str">
        <f>VLOOKUP(B9,'[1]Number and Names'!A3:C300,3)</f>
        <v>MURRAY SEBASTIAN</v>
      </c>
      <c r="D9" s="32" t="s">
        <v>12</v>
      </c>
      <c r="E9" s="32"/>
      <c r="F9" s="32"/>
      <c r="G9" s="32"/>
      <c r="H9" s="41">
        <v>0</v>
      </c>
      <c r="I9" s="33">
        <v>4.7685185185185183E-3</v>
      </c>
      <c r="J9" s="33">
        <f>I9-H9</f>
        <v>4.7685185185185183E-3</v>
      </c>
    </row>
    <row r="10" spans="1:10" x14ac:dyDescent="0.25">
      <c r="A10" s="30">
        <v>2</v>
      </c>
      <c r="B10" s="30">
        <v>228</v>
      </c>
      <c r="C10" s="34" t="str">
        <f>VLOOKUP(B10,'[1]Number and Names'!A3:C300,3)</f>
        <v>MURRAY PEYTON-LOUISE</v>
      </c>
      <c r="D10" s="32" t="s">
        <v>12</v>
      </c>
      <c r="E10" s="32"/>
      <c r="F10" s="32"/>
      <c r="G10" s="32"/>
      <c r="H10" s="41">
        <v>0</v>
      </c>
      <c r="I10" s="33">
        <v>5.4050925925925924E-3</v>
      </c>
      <c r="J10" s="33">
        <f>I10-H10</f>
        <v>5.4050925925925924E-3</v>
      </c>
    </row>
    <row r="11" spans="1:10" x14ac:dyDescent="0.25">
      <c r="A11" s="30">
        <v>3</v>
      </c>
      <c r="B11" s="30">
        <v>143</v>
      </c>
      <c r="C11" s="35" t="s">
        <v>13</v>
      </c>
      <c r="D11" s="32" t="s">
        <v>12</v>
      </c>
      <c r="E11" s="32"/>
      <c r="F11" s="32"/>
      <c r="G11" s="32"/>
      <c r="H11" s="41">
        <v>0</v>
      </c>
      <c r="I11" s="33">
        <v>5.7407407407407416E-3</v>
      </c>
      <c r="J11" s="33">
        <f>I11-H11</f>
        <v>5.7407407407407416E-3</v>
      </c>
    </row>
    <row r="12" spans="1:10" x14ac:dyDescent="0.25">
      <c r="A12" s="30">
        <v>4</v>
      </c>
      <c r="B12" s="30">
        <v>251</v>
      </c>
      <c r="C12" s="35" t="str">
        <f>VLOOKUP(B12,'[1]Number and Names'!A3:C302,3)</f>
        <v>GILES OLIVER</v>
      </c>
      <c r="D12" s="32" t="s">
        <v>12</v>
      </c>
      <c r="E12" s="32"/>
      <c r="F12" s="32"/>
      <c r="G12" s="32"/>
      <c r="H12" s="41">
        <v>0</v>
      </c>
      <c r="I12" s="33">
        <v>6.238425925925925E-3</v>
      </c>
      <c r="J12" s="33">
        <f>I12-H12</f>
        <v>6.238425925925925E-3</v>
      </c>
    </row>
    <row r="13" spans="1:10" x14ac:dyDescent="0.25">
      <c r="A13" s="30">
        <v>5</v>
      </c>
      <c r="B13" s="30">
        <v>182</v>
      </c>
      <c r="C13" s="35" t="str">
        <f>VLOOKUP(B13,'[1]Number and Names'!A3:C303,3)</f>
        <v>LINCOLN ANNA</v>
      </c>
      <c r="D13" s="32" t="s">
        <v>12</v>
      </c>
      <c r="E13" s="32"/>
      <c r="F13" s="32"/>
      <c r="G13" s="32"/>
      <c r="H13" s="41">
        <v>0</v>
      </c>
      <c r="I13" s="33">
        <v>7.5462962962962966E-3</v>
      </c>
      <c r="J13" s="33">
        <f>I13-H13</f>
        <v>7.5462962962962966E-3</v>
      </c>
    </row>
    <row r="14" spans="1:10" x14ac:dyDescent="0.25">
      <c r="A14" s="30">
        <v>6</v>
      </c>
      <c r="B14" s="30">
        <v>224</v>
      </c>
      <c r="C14" s="35" t="str">
        <f>VLOOKUP(B14,'[1]Number and Names'!A3:C304,3)</f>
        <v>LOCKLEY BETH</v>
      </c>
      <c r="D14" s="32" t="s">
        <v>12</v>
      </c>
      <c r="E14" s="32"/>
      <c r="F14" s="32"/>
      <c r="G14" s="32"/>
      <c r="H14" s="42">
        <v>0</v>
      </c>
      <c r="I14" s="33">
        <v>7.7314814814814815E-3</v>
      </c>
      <c r="J14" s="33">
        <f>I14-H14</f>
        <v>7.7314814814814815E-3</v>
      </c>
    </row>
    <row r="15" spans="1:10" x14ac:dyDescent="0.25">
      <c r="A15" s="30">
        <v>7</v>
      </c>
      <c r="B15" s="30">
        <v>246</v>
      </c>
      <c r="C15" s="31" t="str">
        <f>VLOOKUP(B15,'[1]Number and Names'!A3:C306,3,)</f>
        <v>HINDLEY SARAH</v>
      </c>
      <c r="D15" s="32" t="s">
        <v>12</v>
      </c>
      <c r="E15" s="32"/>
      <c r="F15" s="32"/>
      <c r="G15" s="32"/>
      <c r="H15" s="41">
        <v>0</v>
      </c>
      <c r="I15" s="33">
        <v>7.7777777777777767E-3</v>
      </c>
      <c r="J15" s="33">
        <f>I15-H15</f>
        <v>7.7777777777777767E-3</v>
      </c>
    </row>
    <row r="16" spans="1:10" x14ac:dyDescent="0.25">
      <c r="A16" s="30">
        <v>8</v>
      </c>
      <c r="B16" s="30">
        <v>252</v>
      </c>
      <c r="C16" s="31" t="str">
        <f>VLOOKUP(B16,'[1]Number and Names'!A3:C310,3,)</f>
        <v>GILES ANNA</v>
      </c>
      <c r="D16" s="32" t="s">
        <v>12</v>
      </c>
      <c r="E16" s="32"/>
      <c r="F16" s="32"/>
      <c r="G16" s="32"/>
      <c r="H16" s="41">
        <v>0</v>
      </c>
      <c r="I16" s="33">
        <v>1.1122685185185185E-2</v>
      </c>
      <c r="J16" s="33">
        <f>I16-H16</f>
        <v>1.1122685185185185E-2</v>
      </c>
    </row>
    <row r="17" spans="1:10" x14ac:dyDescent="0.25">
      <c r="A17" s="30">
        <v>9</v>
      </c>
      <c r="B17" s="30">
        <v>284</v>
      </c>
      <c r="C17" s="31" t="str">
        <f>VLOOKUP(B17,'[1]Number and Names'!A45:C342,3,)</f>
        <v>GRANGER JACQUI</v>
      </c>
      <c r="D17" s="32" t="s">
        <v>21</v>
      </c>
      <c r="E17" s="32"/>
      <c r="F17" s="32"/>
      <c r="G17" s="32"/>
      <c r="H17" s="41">
        <v>0</v>
      </c>
      <c r="I17" s="33">
        <v>1.5787037037037037E-2</v>
      </c>
      <c r="J17" s="33">
        <f>I17-H17</f>
        <v>1.5787037037037037E-2</v>
      </c>
    </row>
    <row r="18" spans="1:10" x14ac:dyDescent="0.25">
      <c r="A18" s="30">
        <v>10</v>
      </c>
      <c r="B18" s="30">
        <v>286</v>
      </c>
      <c r="C18" s="31" t="str">
        <f>VLOOKUP(B18,'[1]Number and Names'!A3:C343,3)</f>
        <v>GRANGER WILL</v>
      </c>
      <c r="D18" s="32" t="s">
        <v>21</v>
      </c>
      <c r="E18" s="32"/>
      <c r="F18" s="32"/>
      <c r="G18" s="32"/>
      <c r="H18" s="41">
        <v>0</v>
      </c>
      <c r="I18" s="33">
        <v>1.5821759259259261E-2</v>
      </c>
      <c r="J18" s="33">
        <f>I18-H18</f>
        <v>1.5821759259259261E-2</v>
      </c>
    </row>
    <row r="19" spans="1:10" x14ac:dyDescent="0.25">
      <c r="A19" s="1"/>
      <c r="B19" s="1"/>
      <c r="C19" s="16"/>
      <c r="D19" s="17"/>
      <c r="E19" s="17"/>
      <c r="F19" s="17"/>
      <c r="G19" s="17"/>
      <c r="H19" s="40"/>
      <c r="I19" s="18"/>
      <c r="J19" s="18"/>
    </row>
    <row r="20" spans="1:10" x14ac:dyDescent="0.25">
      <c r="A20" s="1">
        <v>11</v>
      </c>
      <c r="B20" s="1">
        <v>141</v>
      </c>
      <c r="C20" s="16" t="str">
        <f>VLOOKUP(B20,'[1]Number and Names'!A3:C327,3,)</f>
        <v>LUSCOMBE MADDY</v>
      </c>
      <c r="D20" s="17"/>
      <c r="E20" s="17" t="s">
        <v>12</v>
      </c>
      <c r="F20" s="17"/>
      <c r="G20" s="17"/>
      <c r="H20" s="40">
        <v>5.9606481481481489E-3</v>
      </c>
      <c r="I20" s="18">
        <v>1.4074074074074074E-2</v>
      </c>
      <c r="J20" s="18">
        <f>I20-H20</f>
        <v>8.113425925925925E-3</v>
      </c>
    </row>
    <row r="21" spans="1:10" x14ac:dyDescent="0.25">
      <c r="A21" s="1">
        <v>12</v>
      </c>
      <c r="B21" s="1">
        <v>261</v>
      </c>
      <c r="C21" s="16" t="str">
        <f>VLOOKUP(B21,'[1]Number and Names'!A3:C324,3,)</f>
        <v>WARD TOM</v>
      </c>
      <c r="D21" s="17"/>
      <c r="E21" s="17" t="s">
        <v>12</v>
      </c>
      <c r="F21" s="17"/>
      <c r="G21" s="17"/>
      <c r="H21" s="40">
        <v>5.8449074074074072E-3</v>
      </c>
      <c r="I21" s="18">
        <v>1.3958333333333335E-2</v>
      </c>
      <c r="J21" s="18">
        <f>I21-H21</f>
        <v>8.1134259259259267E-3</v>
      </c>
    </row>
    <row r="22" spans="1:10" x14ac:dyDescent="0.25">
      <c r="A22" s="1">
        <v>13</v>
      </c>
      <c r="B22" s="1" t="s">
        <v>14</v>
      </c>
      <c r="C22" s="16" t="s">
        <v>15</v>
      </c>
      <c r="D22" s="17"/>
      <c r="E22" s="17" t="s">
        <v>12</v>
      </c>
      <c r="F22" s="17"/>
      <c r="G22" s="17"/>
      <c r="H22" s="40">
        <v>1.3888888888888889E-3</v>
      </c>
      <c r="I22" s="18">
        <v>9.7685185185185184E-3</v>
      </c>
      <c r="J22" s="18">
        <f>I22-H22</f>
        <v>8.3796296296296292E-3</v>
      </c>
    </row>
    <row r="23" spans="1:10" x14ac:dyDescent="0.25">
      <c r="A23" s="1">
        <v>14</v>
      </c>
      <c r="B23" s="1">
        <v>260</v>
      </c>
      <c r="C23" s="16" t="str">
        <f>VLOOKUP(B23,'[1]Number and Names'!A3:C308,3,)</f>
        <v>WARD FRASER</v>
      </c>
      <c r="D23" s="17"/>
      <c r="E23" s="17" t="s">
        <v>12</v>
      </c>
      <c r="F23" s="17"/>
      <c r="G23" s="17"/>
      <c r="H23" s="40">
        <v>1.3888888888888889E-3</v>
      </c>
      <c r="I23" s="18">
        <v>9.780092592592592E-3</v>
      </c>
      <c r="J23" s="18">
        <f>I23-H23</f>
        <v>8.3912037037037028E-3</v>
      </c>
    </row>
    <row r="24" spans="1:10" x14ac:dyDescent="0.25">
      <c r="A24" s="1">
        <v>15</v>
      </c>
      <c r="B24" s="1">
        <v>234</v>
      </c>
      <c r="C24" s="16" t="str">
        <f>VLOOKUP(B24,'[1]Number and Names'!A3:C331,3,)</f>
        <v>DUFF CAMERON</v>
      </c>
      <c r="D24" s="17"/>
      <c r="E24" s="17" t="s">
        <v>12</v>
      </c>
      <c r="F24" s="17"/>
      <c r="G24" s="17"/>
      <c r="H24" s="40">
        <v>5.6712962962962958E-3</v>
      </c>
      <c r="I24" s="18">
        <v>1.4317129629629631E-2</v>
      </c>
      <c r="J24" s="18">
        <f>I24-H24</f>
        <v>8.6458333333333352E-3</v>
      </c>
    </row>
    <row r="25" spans="1:10" x14ac:dyDescent="0.25">
      <c r="A25" s="1">
        <v>16</v>
      </c>
      <c r="B25" s="1">
        <v>259</v>
      </c>
      <c r="C25" s="16" t="str">
        <f>VLOOKUP(B25,'[1]Number and Names'!A3:C309,3,)</f>
        <v>WARD LEIGH</v>
      </c>
      <c r="D25" s="17"/>
      <c r="E25" s="17" t="s">
        <v>12</v>
      </c>
      <c r="F25" s="17"/>
      <c r="G25" s="17"/>
      <c r="H25" s="40">
        <v>1.3888888888888889E-3</v>
      </c>
      <c r="I25" s="18">
        <v>1.0081018518518519E-2</v>
      </c>
      <c r="J25" s="18">
        <f>I25-H25</f>
        <v>8.6921296296296295E-3</v>
      </c>
    </row>
    <row r="26" spans="1:10" x14ac:dyDescent="0.25">
      <c r="A26" s="1">
        <v>17</v>
      </c>
      <c r="B26" s="1">
        <v>223</v>
      </c>
      <c r="C26" s="16" t="str">
        <f>VLOOKUP(B26,'[1]Number and Names'!A3:C329,3,)</f>
        <v>LOCKLEY ANNA</v>
      </c>
      <c r="D26" s="17"/>
      <c r="E26" s="17" t="s">
        <v>12</v>
      </c>
      <c r="F26" s="17"/>
      <c r="G26" s="17"/>
      <c r="H26" s="40">
        <v>5.0347222222222225E-3</v>
      </c>
      <c r="I26" s="18">
        <v>1.4155092592592592E-2</v>
      </c>
      <c r="J26" s="18">
        <f>I26-H26</f>
        <v>9.120370370370369E-3</v>
      </c>
    </row>
    <row r="27" spans="1:10" x14ac:dyDescent="0.25">
      <c r="A27" s="1">
        <v>18</v>
      </c>
      <c r="B27" s="1">
        <v>122</v>
      </c>
      <c r="C27" s="16" t="str">
        <f>VLOOKUP(B27,'[1]Number and Names'!A3:C337,3,)</f>
        <v>DOWDELL ISAAC</v>
      </c>
      <c r="D27" s="17"/>
      <c r="E27" s="17" t="s">
        <v>12</v>
      </c>
      <c r="F27" s="17"/>
      <c r="G27" s="17"/>
      <c r="H27" s="40">
        <v>5.4976851851851853E-3</v>
      </c>
      <c r="I27" s="18">
        <v>1.4710648148148148E-2</v>
      </c>
      <c r="J27" s="18">
        <f>I27-H27</f>
        <v>9.2129629629629627E-3</v>
      </c>
    </row>
    <row r="28" spans="1:10" x14ac:dyDescent="0.25">
      <c r="A28" s="1">
        <v>19</v>
      </c>
      <c r="B28" s="1">
        <v>68</v>
      </c>
      <c r="C28" s="16" t="str">
        <f>VLOOKUP(B28,'[1]Number and Names'!A3:C311,3,)</f>
        <v>BANKS ROSIE</v>
      </c>
      <c r="D28" s="17"/>
      <c r="E28" s="17" t="s">
        <v>12</v>
      </c>
      <c r="F28" s="17"/>
      <c r="G28" s="17"/>
      <c r="H28" s="40">
        <v>1.3888888888888889E-3</v>
      </c>
      <c r="I28" s="18">
        <v>1.1203703703703704E-2</v>
      </c>
      <c r="J28" s="18">
        <f>I28-H28</f>
        <v>9.8148148148148144E-3</v>
      </c>
    </row>
    <row r="29" spans="1:10" x14ac:dyDescent="0.25">
      <c r="A29" s="1">
        <v>20</v>
      </c>
      <c r="B29" s="1">
        <v>233</v>
      </c>
      <c r="C29" s="16" t="str">
        <f>VLOOKUP(B29,'[1]Number and Names'!A3:C321,3,)</f>
        <v>DUFF BENJAMIN</v>
      </c>
      <c r="D29" s="17"/>
      <c r="E29" s="17" t="s">
        <v>12</v>
      </c>
      <c r="F29" s="17"/>
      <c r="G29" s="17"/>
      <c r="H29" s="40">
        <v>3.8773148148148143E-3</v>
      </c>
      <c r="I29" s="18">
        <v>1.3726851851851851E-2</v>
      </c>
      <c r="J29" s="18">
        <f>I29-H29</f>
        <v>9.8495370370370369E-3</v>
      </c>
    </row>
    <row r="30" spans="1:10" x14ac:dyDescent="0.25">
      <c r="A30" s="1">
        <v>21</v>
      </c>
      <c r="B30" s="1">
        <v>180</v>
      </c>
      <c r="C30" s="16" t="str">
        <f>VLOOKUP(B30,'[1]Number and Names'!A3:C334,3,)</f>
        <v>LINCOLN MOLLY</v>
      </c>
      <c r="D30" s="17"/>
      <c r="E30" s="17" t="s">
        <v>12</v>
      </c>
      <c r="F30" s="17"/>
      <c r="G30" s="17"/>
      <c r="H30" s="40">
        <v>4.5138888888888893E-3</v>
      </c>
      <c r="I30" s="18">
        <v>1.4467592592592593E-2</v>
      </c>
      <c r="J30" s="18">
        <f>I30-H30</f>
        <v>9.9537037037037042E-3</v>
      </c>
    </row>
    <row r="31" spans="1:10" x14ac:dyDescent="0.25">
      <c r="A31" s="1">
        <v>22</v>
      </c>
      <c r="B31" s="1">
        <v>104</v>
      </c>
      <c r="C31" s="16" t="str">
        <f>VLOOKUP(B31,'[1]Number and Names'!A3:C336,3,)</f>
        <v>JACOBS EMELIA</v>
      </c>
      <c r="D31" s="17"/>
      <c r="E31" s="17" t="s">
        <v>12</v>
      </c>
      <c r="F31" s="17"/>
      <c r="G31" s="17"/>
      <c r="H31" s="40">
        <v>4.5717592592592589E-3</v>
      </c>
      <c r="I31" s="18">
        <v>1.4641203703703703E-2</v>
      </c>
      <c r="J31" s="18">
        <f>I31-H31</f>
        <v>1.0069444444444443E-2</v>
      </c>
    </row>
    <row r="32" spans="1:10" x14ac:dyDescent="0.25">
      <c r="A32" s="1">
        <v>23</v>
      </c>
      <c r="B32" s="1">
        <v>303</v>
      </c>
      <c r="C32" s="16" t="str">
        <f>VLOOKUP(B32,'[1]Number and Names'!A3:C316,3,)</f>
        <v>ROCHE MILLIE</v>
      </c>
      <c r="D32" s="17"/>
      <c r="E32" s="17" t="s">
        <v>12</v>
      </c>
      <c r="F32" s="17"/>
      <c r="G32" s="17"/>
      <c r="H32" s="40">
        <v>2.5462962962962961E-3</v>
      </c>
      <c r="I32" s="18">
        <v>1.2731481481481481E-2</v>
      </c>
      <c r="J32" s="18">
        <f>I32-H32</f>
        <v>1.0185185185185184E-2</v>
      </c>
    </row>
    <row r="33" spans="1:10" x14ac:dyDescent="0.25">
      <c r="A33" s="1">
        <v>24</v>
      </c>
      <c r="B33" s="1">
        <v>4</v>
      </c>
      <c r="C33" s="16" t="str">
        <f>VLOOKUP(B33,'[1]Number and Names'!A3:C312,3,)</f>
        <v>COUSINS RILEY</v>
      </c>
      <c r="D33" s="17"/>
      <c r="E33" s="17" t="s">
        <v>12</v>
      </c>
      <c r="F33" s="17"/>
      <c r="G33" s="17"/>
      <c r="H33" s="43">
        <v>1.3888888888888889E-3</v>
      </c>
      <c r="I33" s="18">
        <v>1.1747685185185186E-2</v>
      </c>
      <c r="J33" s="18">
        <f>I33-H33</f>
        <v>1.0358796296296297E-2</v>
      </c>
    </row>
    <row r="34" spans="1:10" x14ac:dyDescent="0.25">
      <c r="A34" s="1">
        <v>25</v>
      </c>
      <c r="B34" s="1">
        <v>111</v>
      </c>
      <c r="C34" s="16" t="str">
        <f>VLOOKUP(B34,'[1]Number and Names'!A3:C317,3,)</f>
        <v>OAKLANDS TAHNISHA</v>
      </c>
      <c r="D34" s="17"/>
      <c r="E34" s="17" t="s">
        <v>12</v>
      </c>
      <c r="F34" s="17"/>
      <c r="G34" s="17"/>
      <c r="H34" s="40">
        <v>2.8356481481481479E-3</v>
      </c>
      <c r="I34" s="18">
        <v>1.3275462962962963E-2</v>
      </c>
      <c r="J34" s="18">
        <f>I34-H34</f>
        <v>1.0439814814814815E-2</v>
      </c>
    </row>
    <row r="35" spans="1:10" x14ac:dyDescent="0.25">
      <c r="A35" s="1">
        <v>26</v>
      </c>
      <c r="B35" s="1">
        <v>103</v>
      </c>
      <c r="C35" s="16" t="str">
        <f>VLOOKUP(B35,'[1]Number and Names'!A3:C328,3,)</f>
        <v>JACOBS DREW</v>
      </c>
      <c r="D35" s="17"/>
      <c r="E35" s="17" t="s">
        <v>12</v>
      </c>
      <c r="F35" s="17"/>
      <c r="G35" s="17"/>
      <c r="H35" s="40">
        <v>3.2986111111111111E-3</v>
      </c>
      <c r="I35" s="18">
        <v>1.4131944444444445E-2</v>
      </c>
      <c r="J35" s="18">
        <f>I35-H35</f>
        <v>1.0833333333333334E-2</v>
      </c>
    </row>
    <row r="36" spans="1:10" x14ac:dyDescent="0.25">
      <c r="A36" s="1">
        <v>27</v>
      </c>
      <c r="B36" s="1">
        <v>62</v>
      </c>
      <c r="C36" s="16" t="str">
        <f>VLOOKUP(B36,'[1]Number and Names'!A3:C314,3,)</f>
        <v>BARBOUR TM</v>
      </c>
      <c r="D36" s="17"/>
      <c r="E36" s="17" t="s">
        <v>12</v>
      </c>
      <c r="F36" s="17"/>
      <c r="G36" s="17"/>
      <c r="H36" s="40">
        <v>1.6203703703703703E-3</v>
      </c>
      <c r="I36" s="18">
        <v>1.2650462962962962E-2</v>
      </c>
      <c r="J36" s="18">
        <f>I36-H36</f>
        <v>1.1030092592592591E-2</v>
      </c>
    </row>
    <row r="37" spans="1:10" x14ac:dyDescent="0.25">
      <c r="A37" s="1">
        <v>28</v>
      </c>
      <c r="B37" s="1">
        <v>120</v>
      </c>
      <c r="C37" s="16" t="str">
        <f>VLOOKUP(B37,'[1]Number and Names'!A3:C326,3,)</f>
        <v>DOWDELL TRINETTE</v>
      </c>
      <c r="D37" s="17"/>
      <c r="E37" s="17" t="s">
        <v>12</v>
      </c>
      <c r="F37" s="17"/>
      <c r="G37" s="17"/>
      <c r="H37" s="40">
        <v>2.8935185185185188E-3</v>
      </c>
      <c r="I37" s="18">
        <v>1.3993055555555555E-2</v>
      </c>
      <c r="J37" s="18">
        <f>I37-H37</f>
        <v>1.1099537037037036E-2</v>
      </c>
    </row>
    <row r="38" spans="1:10" x14ac:dyDescent="0.25">
      <c r="A38" s="1">
        <v>29</v>
      </c>
      <c r="B38" s="1" t="s">
        <v>16</v>
      </c>
      <c r="C38" s="16" t="s">
        <v>17</v>
      </c>
      <c r="D38" s="17"/>
      <c r="E38" s="17" t="s">
        <v>12</v>
      </c>
      <c r="F38" s="17"/>
      <c r="G38" s="17"/>
      <c r="H38" s="40">
        <v>1.3888888888888889E-3</v>
      </c>
      <c r="I38" s="18">
        <v>1.2604166666666666E-2</v>
      </c>
      <c r="J38" s="18">
        <f>I38-H38</f>
        <v>1.1215277777777777E-2</v>
      </c>
    </row>
    <row r="39" spans="1:10" x14ac:dyDescent="0.25">
      <c r="A39" s="1">
        <v>30</v>
      </c>
      <c r="B39" s="1">
        <v>227</v>
      </c>
      <c r="C39" s="16" t="str">
        <f>VLOOKUP(B39,'[1]Number and Names'!A36:C333,3,)</f>
        <v>MURRAY LUKAS</v>
      </c>
      <c r="D39" s="17"/>
      <c r="E39" s="17" t="s">
        <v>12</v>
      </c>
      <c r="F39" s="17"/>
      <c r="G39" s="17"/>
      <c r="H39" s="40">
        <v>3.0092592592592588E-3</v>
      </c>
      <c r="I39" s="18">
        <v>1.4409722222222221E-2</v>
      </c>
      <c r="J39" s="18">
        <f>I39-H39</f>
        <v>1.1400462962962963E-2</v>
      </c>
    </row>
    <row r="40" spans="1:10" x14ac:dyDescent="0.25">
      <c r="A40" s="1">
        <v>31</v>
      </c>
      <c r="B40" s="1">
        <v>124</v>
      </c>
      <c r="C40" s="16" t="str">
        <f>VLOOKUP(B40,'[1]Number and Names'!A3:C315,3,)</f>
        <v>DOWDELL EMMA</v>
      </c>
      <c r="D40" s="17"/>
      <c r="E40" s="17" t="s">
        <v>12</v>
      </c>
      <c r="F40" s="17"/>
      <c r="G40" s="17"/>
      <c r="H40" s="40">
        <v>1.2731481481481483E-3</v>
      </c>
      <c r="I40" s="18">
        <v>1.2685185185185183E-2</v>
      </c>
      <c r="J40" s="18">
        <f>I40-H40</f>
        <v>1.1412037037037035E-2</v>
      </c>
    </row>
    <row r="41" spans="1:10" x14ac:dyDescent="0.25">
      <c r="A41" s="1">
        <v>32</v>
      </c>
      <c r="B41" s="1">
        <v>123</v>
      </c>
      <c r="C41" s="16" t="str">
        <f>VLOOKUP(B41,'[1]Number and Names'!A42:C339,3,)</f>
        <v>DOWDELL CHLOE</v>
      </c>
      <c r="D41" s="17"/>
      <c r="E41" s="17" t="s">
        <v>12</v>
      </c>
      <c r="F41" s="17"/>
      <c r="G41" s="17"/>
      <c r="H41" s="40">
        <v>3.7037037037037034E-3</v>
      </c>
      <c r="I41" s="18">
        <v>1.545138888888889E-2</v>
      </c>
      <c r="J41" s="18">
        <f>I41-H41</f>
        <v>1.1747685185185186E-2</v>
      </c>
    </row>
    <row r="42" spans="1:10" x14ac:dyDescent="0.25">
      <c r="A42" s="1">
        <v>33</v>
      </c>
      <c r="B42" s="1">
        <v>112</v>
      </c>
      <c r="C42" s="16" t="str">
        <f>VLOOKUP(B42,'[1]Number and Names'!A3:C322,3,)</f>
        <v>OAKLANDS SHANAYA</v>
      </c>
      <c r="D42" s="17"/>
      <c r="E42" s="17" t="s">
        <v>12</v>
      </c>
      <c r="F42" s="17"/>
      <c r="G42" s="17"/>
      <c r="H42" s="40">
        <v>1.6782407407407406E-3</v>
      </c>
      <c r="I42" s="18">
        <v>1.383101851851852E-2</v>
      </c>
      <c r="J42" s="18">
        <f>I42-H42</f>
        <v>1.215277777777778E-2</v>
      </c>
    </row>
    <row r="43" spans="1:10" x14ac:dyDescent="0.25">
      <c r="A43" s="1">
        <v>34</v>
      </c>
      <c r="B43" s="1">
        <v>269</v>
      </c>
      <c r="C43" s="16" t="str">
        <f>VLOOKUP(B43,'[1]Number and Names'!A3:C319,3,)</f>
        <v>SAFFY GEORGIA</v>
      </c>
      <c r="D43" s="17"/>
      <c r="E43" s="17" t="s">
        <v>12</v>
      </c>
      <c r="F43" s="17"/>
      <c r="G43" s="17"/>
      <c r="H43" s="40">
        <v>1.3888888888888889E-3</v>
      </c>
      <c r="I43" s="18">
        <v>1.3611111111111114E-2</v>
      </c>
      <c r="J43" s="18">
        <f>I43-H43</f>
        <v>1.2222222222222225E-2</v>
      </c>
    </row>
    <row r="44" spans="1:10" x14ac:dyDescent="0.25">
      <c r="A44" s="1">
        <v>35</v>
      </c>
      <c r="B44" s="1">
        <v>43</v>
      </c>
      <c r="C44" s="16" t="str">
        <f>VLOOKUP(B44,'[1]Number and Names'!A3:C318,3,)</f>
        <v>HILLCOX ROB</v>
      </c>
      <c r="D44" s="17"/>
      <c r="E44" s="17" t="s">
        <v>12</v>
      </c>
      <c r="F44" s="17"/>
      <c r="G44" s="17"/>
      <c r="H44" s="40">
        <v>1.2731481481481483E-3</v>
      </c>
      <c r="I44" s="18">
        <v>1.3530092592592594E-2</v>
      </c>
      <c r="J44" s="18">
        <f>I44-H44</f>
        <v>1.2256944444444445E-2</v>
      </c>
    </row>
    <row r="45" spans="1:10" x14ac:dyDescent="0.25">
      <c r="A45" s="1">
        <v>36</v>
      </c>
      <c r="B45" s="1">
        <v>139</v>
      </c>
      <c r="C45" s="16" t="str">
        <f>VLOOKUP(B45,'[1]Number and Names'!A3:C320,3,)</f>
        <v>MCKENZIE AARON</v>
      </c>
      <c r="D45" s="17"/>
      <c r="E45" s="17" t="s">
        <v>12</v>
      </c>
      <c r="F45" s="17"/>
      <c r="G45" s="17"/>
      <c r="H45" s="40">
        <v>1.3888888888888889E-3</v>
      </c>
      <c r="I45" s="18">
        <v>1.3692129629629629E-2</v>
      </c>
      <c r="J45" s="18">
        <f>I45-H45</f>
        <v>1.230324074074074E-2</v>
      </c>
    </row>
    <row r="46" spans="1:10" x14ac:dyDescent="0.25">
      <c r="A46" s="1">
        <v>37</v>
      </c>
      <c r="B46" s="1">
        <v>217</v>
      </c>
      <c r="C46" s="16" t="str">
        <f>VLOOKUP(B46,'[1]Number and Names'!A3:C335,3,)</f>
        <v>BOURNE JULIE</v>
      </c>
      <c r="D46" s="17"/>
      <c r="E46" s="17" t="s">
        <v>12</v>
      </c>
      <c r="F46" s="17"/>
      <c r="G46" s="17"/>
      <c r="H46" s="40">
        <v>2.0833333333333333E-3</v>
      </c>
      <c r="I46" s="18">
        <v>1.4502314814814815E-2</v>
      </c>
      <c r="J46" s="18">
        <f>I46-H46</f>
        <v>1.2418981481481482E-2</v>
      </c>
    </row>
    <row r="47" spans="1:10" x14ac:dyDescent="0.25">
      <c r="A47" s="1">
        <v>38</v>
      </c>
      <c r="B47" s="1" t="s">
        <v>18</v>
      </c>
      <c r="C47" s="16" t="s">
        <v>19</v>
      </c>
      <c r="D47" s="17"/>
      <c r="E47" s="17" t="s">
        <v>12</v>
      </c>
      <c r="F47" s="17"/>
      <c r="G47" s="17"/>
      <c r="H47" s="40">
        <v>1.3888888888888889E-3</v>
      </c>
      <c r="I47" s="18">
        <v>1.3854166666666666E-2</v>
      </c>
      <c r="J47" s="18">
        <f>I47-H47</f>
        <v>1.2465277777777777E-2</v>
      </c>
    </row>
    <row r="48" spans="1:10" x14ac:dyDescent="0.25">
      <c r="A48" s="1">
        <v>39</v>
      </c>
      <c r="B48" s="1">
        <v>110</v>
      </c>
      <c r="C48" s="16" t="str">
        <f>VLOOKUP(B48,'[1]Number and Names'!A3:C325,3,)</f>
        <v>OAKLANDS ROCHELLE</v>
      </c>
      <c r="D48" s="17"/>
      <c r="E48" s="17" t="s">
        <v>12</v>
      </c>
      <c r="F48" s="17"/>
      <c r="G48" s="17"/>
      <c r="H48" s="40">
        <v>1.3310185185185185E-3</v>
      </c>
      <c r="I48" s="18">
        <v>1.3969907407407408E-2</v>
      </c>
      <c r="J48" s="18">
        <f>I48-H48</f>
        <v>1.263888888888889E-2</v>
      </c>
    </row>
    <row r="49" spans="1:10" x14ac:dyDescent="0.25">
      <c r="A49" s="1">
        <v>40</v>
      </c>
      <c r="B49" s="1" t="s">
        <v>20</v>
      </c>
      <c r="C49" s="16" t="str">
        <f>VLOOKUP(B49,'[1]Number and Names'!A3:C330,3,)</f>
        <v>SMITH PHIL</v>
      </c>
      <c r="D49" s="17"/>
      <c r="E49" s="17" t="s">
        <v>12</v>
      </c>
      <c r="F49" s="17"/>
      <c r="G49" s="17"/>
      <c r="H49" s="40">
        <v>1.5624999999999999E-3</v>
      </c>
      <c r="I49" s="18">
        <v>1.4282407407407409E-2</v>
      </c>
      <c r="J49" s="18">
        <f>I49-H49</f>
        <v>1.2719907407407409E-2</v>
      </c>
    </row>
    <row r="50" spans="1:10" x14ac:dyDescent="0.25">
      <c r="A50" s="1">
        <v>41</v>
      </c>
      <c r="B50" s="1">
        <v>23</v>
      </c>
      <c r="C50" s="16" t="str">
        <f>VLOOKUP(B50,'[1]Number and Names'!A3:C332,3,)</f>
        <v>POOLE EMILY</v>
      </c>
      <c r="D50" s="17"/>
      <c r="E50" s="17" t="s">
        <v>12</v>
      </c>
      <c r="F50" s="17"/>
      <c r="G50" s="17"/>
      <c r="H50" s="40">
        <v>1.2731481481481483E-3</v>
      </c>
      <c r="I50" s="18">
        <v>1.4340277777777776E-2</v>
      </c>
      <c r="J50" s="18">
        <f>I50-H50</f>
        <v>1.3067129629629628E-2</v>
      </c>
    </row>
    <row r="51" spans="1:10" x14ac:dyDescent="0.25">
      <c r="A51" s="1">
        <v>42</v>
      </c>
      <c r="B51" s="1">
        <v>152</v>
      </c>
      <c r="C51" s="16" t="str">
        <f>VLOOKUP(B51,'[1]Number and Names'!A43:C340,3,)</f>
        <v>DARLOW ARCHIE</v>
      </c>
      <c r="D51" s="17"/>
      <c r="E51" s="17" t="s">
        <v>12</v>
      </c>
      <c r="F51" s="17"/>
      <c r="G51" s="17"/>
      <c r="H51" s="40">
        <v>2.0833333333333333E-3</v>
      </c>
      <c r="I51" s="18">
        <v>1.5532407407407406E-2</v>
      </c>
      <c r="J51" s="18">
        <f>I51-H51</f>
        <v>1.3449074074074073E-2</v>
      </c>
    </row>
    <row r="52" spans="1:10" x14ac:dyDescent="0.25">
      <c r="A52" s="1">
        <v>43</v>
      </c>
      <c r="B52" s="1">
        <v>183</v>
      </c>
      <c r="C52" s="16" t="str">
        <f>VLOOKUP(B52,'[1]Number and Names'!A44:C341,3,)</f>
        <v>BROWN GEOFF</v>
      </c>
      <c r="D52" s="17"/>
      <c r="E52" s="17" t="s">
        <v>12</v>
      </c>
      <c r="F52" s="17"/>
      <c r="G52" s="17"/>
      <c r="H52" s="40">
        <v>2.0833333333333333E-3</v>
      </c>
      <c r="I52" s="18">
        <v>1.5706018518518518E-2</v>
      </c>
      <c r="J52" s="18">
        <f>I52-H52</f>
        <v>1.3622685185185186E-2</v>
      </c>
    </row>
    <row r="53" spans="1:10" x14ac:dyDescent="0.25">
      <c r="A53" s="1">
        <v>44</v>
      </c>
      <c r="B53" s="1">
        <v>184</v>
      </c>
      <c r="C53" s="16" t="str">
        <f>VLOOKUP(B53,'[1]Number and Names'!A41:C338,3,)</f>
        <v>BROWN RUTH</v>
      </c>
      <c r="D53" s="17"/>
      <c r="E53" s="17" t="s">
        <v>12</v>
      </c>
      <c r="F53" s="17"/>
      <c r="G53" s="17"/>
      <c r="H53" s="40">
        <v>5.7870370370370366E-5</v>
      </c>
      <c r="I53" s="18">
        <v>1.4756944444444446E-2</v>
      </c>
      <c r="J53" s="18">
        <f>I53-H53</f>
        <v>1.4699074074074076E-2</v>
      </c>
    </row>
    <row r="54" spans="1:10" x14ac:dyDescent="0.25">
      <c r="A54" s="1">
        <v>45</v>
      </c>
      <c r="B54" s="1">
        <v>285</v>
      </c>
      <c r="C54" s="16" t="str">
        <f>VLOOKUP(B54,'[1]Number and Names'!A4:C344,3)</f>
        <v>GRANGER MATT</v>
      </c>
      <c r="D54" s="17"/>
      <c r="E54" s="17" t="s">
        <v>12</v>
      </c>
      <c r="F54" s="17"/>
      <c r="G54" s="17"/>
      <c r="H54" s="40">
        <v>5.7870370370370366E-5</v>
      </c>
      <c r="I54" s="18">
        <v>1.5902777777777776E-2</v>
      </c>
      <c r="J54" s="18">
        <f>I54-H54</f>
        <v>1.5844907407407405E-2</v>
      </c>
    </row>
    <row r="55" spans="1:10" x14ac:dyDescent="0.25">
      <c r="A55" s="1">
        <v>46</v>
      </c>
      <c r="B55" s="1">
        <v>185</v>
      </c>
      <c r="C55" s="16" t="str">
        <f>VLOOKUP(B55,'[1]Number and Names'!A6:C346,3)</f>
        <v>BROWN EMILY</v>
      </c>
      <c r="D55" s="17"/>
      <c r="E55" s="17" t="s">
        <v>12</v>
      </c>
      <c r="F55" s="17"/>
      <c r="G55" s="17"/>
      <c r="H55" s="40">
        <v>4.6296296296296293E-4</v>
      </c>
      <c r="I55" s="18">
        <v>1.6550925925925924E-2</v>
      </c>
      <c r="J55" s="18">
        <f>I55-H55</f>
        <v>1.608796296296296E-2</v>
      </c>
    </row>
    <row r="56" spans="1:10" x14ac:dyDescent="0.25">
      <c r="A56" s="1">
        <v>47</v>
      </c>
      <c r="B56" s="1">
        <v>9</v>
      </c>
      <c r="C56" s="16" t="str">
        <f>VLOOKUP(B56,'[1]Number and Names'!A5:C345,3)</f>
        <v>ANDERSON EDWARD</v>
      </c>
      <c r="D56" s="17"/>
      <c r="E56" s="17" t="s">
        <v>21</v>
      </c>
      <c r="F56" s="17"/>
      <c r="G56" s="17"/>
      <c r="H56" s="40">
        <v>0</v>
      </c>
      <c r="I56" s="18">
        <v>1.6307870370370372E-2</v>
      </c>
      <c r="J56" s="18">
        <f>I56-H56</f>
        <v>1.6307870370370372E-2</v>
      </c>
    </row>
    <row r="57" spans="1:10" x14ac:dyDescent="0.25">
      <c r="A57" s="1">
        <v>48</v>
      </c>
      <c r="B57" s="1">
        <v>35</v>
      </c>
      <c r="C57" s="16" t="str">
        <f>VLOOKUP(B57,'[1]Number and Names'!A7:C347,3)</f>
        <v>CHAMBERLAIN NAOMI</v>
      </c>
      <c r="D57" s="17"/>
      <c r="E57" s="17" t="s">
        <v>12</v>
      </c>
      <c r="F57" s="17"/>
      <c r="G57" s="17"/>
      <c r="H57" s="40">
        <v>5.7870370370370366E-5</v>
      </c>
      <c r="I57" s="18">
        <v>1.7291666666666667E-2</v>
      </c>
      <c r="J57" s="18">
        <f>I57-H57</f>
        <v>1.7233796296296296E-2</v>
      </c>
    </row>
    <row r="58" spans="1:10" x14ac:dyDescent="0.25">
      <c r="A58" s="1">
        <v>49</v>
      </c>
      <c r="B58" s="1">
        <v>302</v>
      </c>
      <c r="C58" s="16" t="str">
        <f>VLOOKUP(B58,'[1]Number and Names'!A8:C348,3)</f>
        <v>ROCHE ELAINE</v>
      </c>
      <c r="D58" s="17"/>
      <c r="E58" s="17" t="s">
        <v>21</v>
      </c>
      <c r="F58" s="17"/>
      <c r="G58" s="17"/>
      <c r="H58" s="40">
        <v>0</v>
      </c>
      <c r="I58" s="18">
        <v>1.9363425925925926E-2</v>
      </c>
      <c r="J58" s="18">
        <f>I58-H58</f>
        <v>1.9363425925925926E-2</v>
      </c>
    </row>
    <row r="59" spans="1:10" x14ac:dyDescent="0.25">
      <c r="A59" s="1">
        <v>50</v>
      </c>
      <c r="B59" s="1">
        <v>212</v>
      </c>
      <c r="C59" s="16" t="str">
        <f>VLOOKUP(B59,'[1]Number and Names'!A9:C349,3)</f>
        <v>CAFFREY KAREN</v>
      </c>
      <c r="D59" s="17"/>
      <c r="E59" s="17" t="s">
        <v>21</v>
      </c>
      <c r="F59" s="17"/>
      <c r="G59" s="17"/>
      <c r="H59" s="40">
        <v>0</v>
      </c>
      <c r="I59" s="18">
        <v>1.9375E-2</v>
      </c>
      <c r="J59" s="18">
        <f>I59-H59</f>
        <v>1.9375E-2</v>
      </c>
    </row>
    <row r="60" spans="1:10" x14ac:dyDescent="0.25">
      <c r="A60" s="1">
        <v>51</v>
      </c>
      <c r="B60" s="1">
        <v>40</v>
      </c>
      <c r="C60" s="16" t="str">
        <f>VLOOKUP(B60,'[1]Number and Names'!A10:C350,3)</f>
        <v>ERIKSSON ETHAN</v>
      </c>
      <c r="D60" s="17"/>
      <c r="E60" s="17" t="s">
        <v>12</v>
      </c>
      <c r="F60" s="17"/>
      <c r="G60" s="17"/>
      <c r="H60" s="40">
        <v>5.7870370370370366E-5</v>
      </c>
      <c r="I60" s="18">
        <v>2.0486111111111111E-2</v>
      </c>
      <c r="J60" s="18">
        <f>I60-H60</f>
        <v>2.042824074074074E-2</v>
      </c>
    </row>
    <row r="61" spans="1:10" x14ac:dyDescent="0.25">
      <c r="A61" s="1">
        <v>52</v>
      </c>
      <c r="B61" s="1">
        <v>218</v>
      </c>
      <c r="C61" s="16" t="str">
        <f>VLOOKUP(B61,'[1]Number and Names'!A13:C353,3)</f>
        <v>LOW CHRISTOPHER</v>
      </c>
      <c r="D61" s="17"/>
      <c r="E61" s="17" t="s">
        <v>21</v>
      </c>
      <c r="F61" s="17"/>
      <c r="G61" s="17"/>
      <c r="H61" s="40">
        <v>0</v>
      </c>
      <c r="I61" s="18">
        <v>2.1458333333333333E-2</v>
      </c>
      <c r="J61" s="18">
        <f>I61-H61</f>
        <v>2.1458333333333333E-2</v>
      </c>
    </row>
    <row r="62" spans="1:10" x14ac:dyDescent="0.25">
      <c r="A62" s="1">
        <v>53</v>
      </c>
      <c r="B62" s="1">
        <v>106</v>
      </c>
      <c r="C62" s="16" t="str">
        <f>VLOOKUP(B62,'[1]Number and Names'!A3:C387,3)</f>
        <v>DESCALLAR FLO</v>
      </c>
      <c r="D62" s="8"/>
      <c r="E62" s="20" t="s">
        <v>21</v>
      </c>
      <c r="F62" s="8"/>
      <c r="G62" s="8"/>
      <c r="H62" s="40">
        <v>0</v>
      </c>
      <c r="I62" s="9">
        <v>2.7222222222222228E-2</v>
      </c>
      <c r="J62" s="18">
        <f>I62-H62</f>
        <v>2.7222222222222228E-2</v>
      </c>
    </row>
    <row r="63" spans="1:10" x14ac:dyDescent="0.25">
      <c r="A63" s="1">
        <v>54</v>
      </c>
      <c r="B63" s="1">
        <v>108</v>
      </c>
      <c r="C63" s="16" t="str">
        <f>VLOOKUP(B63,'[1]Number and Names'!A3:C388,3)</f>
        <v>MILLS FARADAY</v>
      </c>
      <c r="D63" s="8"/>
      <c r="E63" s="20" t="s">
        <v>21</v>
      </c>
      <c r="F63" s="8"/>
      <c r="G63" s="8"/>
      <c r="H63" s="40">
        <v>0</v>
      </c>
      <c r="I63" s="9">
        <v>2.7280092592592592E-2</v>
      </c>
      <c r="J63" s="18">
        <f>I63-H63</f>
        <v>2.7280092592592592E-2</v>
      </c>
    </row>
    <row r="64" spans="1:10" x14ac:dyDescent="0.25">
      <c r="A64" s="1">
        <v>55</v>
      </c>
      <c r="B64" s="1">
        <v>107</v>
      </c>
      <c r="C64" s="16" t="str">
        <f>VLOOKUP(B64,'[1]Number and Names'!A3:C389,3)</f>
        <v>MILLS PIPER</v>
      </c>
      <c r="D64" s="8"/>
      <c r="E64" s="20" t="s">
        <v>21</v>
      </c>
      <c r="F64" s="8"/>
      <c r="G64" s="8"/>
      <c r="H64" s="40">
        <v>0</v>
      </c>
      <c r="I64" s="9">
        <v>2.7291666666666662E-2</v>
      </c>
      <c r="J64" s="18">
        <f>I64-H64</f>
        <v>2.7291666666666662E-2</v>
      </c>
    </row>
    <row r="65" spans="1:10" x14ac:dyDescent="0.25">
      <c r="A65" s="1"/>
      <c r="B65" s="1"/>
      <c r="C65" s="16"/>
      <c r="D65" s="17"/>
      <c r="E65" s="17"/>
      <c r="F65" s="17"/>
      <c r="G65" s="17"/>
      <c r="H65" s="40"/>
      <c r="I65" s="18"/>
      <c r="J65" s="18"/>
    </row>
    <row r="66" spans="1:10" x14ac:dyDescent="0.25">
      <c r="A66" s="1">
        <v>56</v>
      </c>
      <c r="B66" s="30">
        <v>50</v>
      </c>
      <c r="C66" s="31" t="str">
        <f>VLOOKUP(B66,'[1]Number and Names'!A3:C383,3)</f>
        <v>PAOLIELLO LUKE</v>
      </c>
      <c r="D66" s="32"/>
      <c r="E66" s="47"/>
      <c r="F66" s="32" t="s">
        <v>12</v>
      </c>
      <c r="G66" s="32"/>
      <c r="H66" s="41">
        <v>1.0416666666666666E-2</v>
      </c>
      <c r="I66" s="33">
        <v>2.5972222222222219E-2</v>
      </c>
      <c r="J66" s="33">
        <f>I66-H66</f>
        <v>1.5555555555555553E-2</v>
      </c>
    </row>
    <row r="67" spans="1:10" x14ac:dyDescent="0.25">
      <c r="A67" s="1">
        <v>57</v>
      </c>
      <c r="B67" s="30">
        <v>51</v>
      </c>
      <c r="C67" s="31" t="str">
        <f>VLOOKUP(B67,'[1]Number and Names'!A37:C377,3)</f>
        <v>PAOLIELLO ROSS</v>
      </c>
      <c r="D67" s="32"/>
      <c r="E67" s="47"/>
      <c r="F67" s="32" t="s">
        <v>12</v>
      </c>
      <c r="G67" s="32"/>
      <c r="H67" s="41">
        <v>8.9120370370370378E-3</v>
      </c>
      <c r="I67" s="33">
        <v>2.4710648148148148E-2</v>
      </c>
      <c r="J67" s="33">
        <f>I67-H67</f>
        <v>1.579861111111111E-2</v>
      </c>
    </row>
    <row r="68" spans="1:10" x14ac:dyDescent="0.25">
      <c r="A68" s="1">
        <v>58</v>
      </c>
      <c r="B68" s="30">
        <v>19</v>
      </c>
      <c r="C68" s="48" t="s">
        <v>25</v>
      </c>
      <c r="D68" s="32"/>
      <c r="E68" s="47"/>
      <c r="F68" s="32" t="s">
        <v>12</v>
      </c>
      <c r="G68" s="32"/>
      <c r="H68" s="41">
        <v>7.6388888888888886E-3</v>
      </c>
      <c r="I68" s="33">
        <v>2.4270833333333335E-2</v>
      </c>
      <c r="J68" s="33">
        <f>I68-H68</f>
        <v>1.6631944444444446E-2</v>
      </c>
    </row>
    <row r="69" spans="1:10" x14ac:dyDescent="0.25">
      <c r="A69" s="1">
        <v>59</v>
      </c>
      <c r="B69" s="30">
        <v>306</v>
      </c>
      <c r="C69" s="31" t="str">
        <f>VLOOKUP(B69,'[1]Number and Names'!A11:C351,3)</f>
        <v>GRANGER JAMES</v>
      </c>
      <c r="D69" s="32"/>
      <c r="E69" s="32"/>
      <c r="F69" s="32" t="s">
        <v>12</v>
      </c>
      <c r="G69" s="32"/>
      <c r="H69" s="41">
        <v>3.472222222222222E-3</v>
      </c>
      <c r="I69" s="33">
        <v>2.0636574074074075E-2</v>
      </c>
      <c r="J69" s="33">
        <f>I69-H69</f>
        <v>1.7164351851851854E-2</v>
      </c>
    </row>
    <row r="70" spans="1:10" x14ac:dyDescent="0.25">
      <c r="A70" s="1">
        <v>60</v>
      </c>
      <c r="B70" s="30">
        <v>109</v>
      </c>
      <c r="C70" s="31" t="str">
        <f>VLOOKUP(B70,'[1]Number and Names'!A27:C367,3)</f>
        <v>OAKLANDS QUENTIN</v>
      </c>
      <c r="D70" s="32"/>
      <c r="E70" s="47"/>
      <c r="F70" s="32" t="s">
        <v>12</v>
      </c>
      <c r="G70" s="32"/>
      <c r="H70" s="41">
        <v>6.5393518518518517E-3</v>
      </c>
      <c r="I70" s="33">
        <v>2.3738425925925923E-2</v>
      </c>
      <c r="J70" s="33">
        <f>I70-H70</f>
        <v>1.7199074074074071E-2</v>
      </c>
    </row>
    <row r="71" spans="1:10" x14ac:dyDescent="0.25">
      <c r="A71" s="1">
        <v>61</v>
      </c>
      <c r="B71" s="30">
        <v>221</v>
      </c>
      <c r="C71" s="31" t="str">
        <f>VLOOKUP(B71,'[1]Number and Names'!A12:C352,3)</f>
        <v>LOCKLEY KATE</v>
      </c>
      <c r="D71" s="32"/>
      <c r="E71" s="32"/>
      <c r="F71" s="32" t="s">
        <v>12</v>
      </c>
      <c r="G71" s="32"/>
      <c r="H71" s="41">
        <v>3.472222222222222E-3</v>
      </c>
      <c r="I71" s="33">
        <v>2.1076388888888891E-2</v>
      </c>
      <c r="J71" s="33">
        <f>I71-H71</f>
        <v>1.7604166666666671E-2</v>
      </c>
    </row>
    <row r="72" spans="1:10" x14ac:dyDescent="0.25">
      <c r="A72" s="1">
        <v>62</v>
      </c>
      <c r="B72" s="30">
        <v>20</v>
      </c>
      <c r="C72" s="48" t="s">
        <v>24</v>
      </c>
      <c r="D72" s="32"/>
      <c r="E72" s="47"/>
      <c r="F72" s="32" t="s">
        <v>12</v>
      </c>
      <c r="G72" s="32"/>
      <c r="H72" s="41">
        <v>6.5393518518518517E-3</v>
      </c>
      <c r="I72" s="33">
        <v>2.4259259259259258E-2</v>
      </c>
      <c r="J72" s="33">
        <f>I72-H72</f>
        <v>1.7719907407407406E-2</v>
      </c>
    </row>
    <row r="73" spans="1:10" x14ac:dyDescent="0.25">
      <c r="A73" s="1">
        <v>63</v>
      </c>
      <c r="B73" s="30">
        <v>222</v>
      </c>
      <c r="C73" s="31" t="str">
        <f>VLOOKUP(B73,'[1]Number and Names'!A14:C354,3)</f>
        <v>LOCKLEY SAM</v>
      </c>
      <c r="D73" s="32"/>
      <c r="E73" s="32"/>
      <c r="F73" s="32" t="s">
        <v>12</v>
      </c>
      <c r="G73" s="32"/>
      <c r="H73" s="41">
        <v>3.645833333333333E-3</v>
      </c>
      <c r="I73" s="33">
        <v>2.165509259259259E-2</v>
      </c>
      <c r="J73" s="33">
        <f>I73-H73</f>
        <v>1.8009259259259256E-2</v>
      </c>
    </row>
    <row r="74" spans="1:10" x14ac:dyDescent="0.25">
      <c r="A74" s="1">
        <v>64</v>
      </c>
      <c r="B74" s="30">
        <v>37</v>
      </c>
      <c r="C74" s="31" t="str">
        <f>VLOOKUP(B74,'[1]Number and Names'!A3:C418,3)</f>
        <v>ERIKSSON MATTIAS</v>
      </c>
      <c r="D74" s="32"/>
      <c r="E74" s="32"/>
      <c r="F74" s="32" t="s">
        <v>12</v>
      </c>
      <c r="G74" s="32"/>
      <c r="H74" s="41">
        <v>3.2407407407407406E-3</v>
      </c>
      <c r="I74" s="33">
        <v>2.164351851851852E-2</v>
      </c>
      <c r="J74" s="33">
        <v>1.8402777777777778E-2</v>
      </c>
    </row>
    <row r="75" spans="1:10" x14ac:dyDescent="0.25">
      <c r="A75" s="1">
        <v>65</v>
      </c>
      <c r="B75" s="30">
        <v>24</v>
      </c>
      <c r="C75" s="31" t="str">
        <f>VLOOKUP(B75,'[1]Number and Names'!A15:C355,3)</f>
        <v>POOLE BRAEDEN</v>
      </c>
      <c r="D75" s="32"/>
      <c r="E75" s="32"/>
      <c r="F75" s="32" t="s">
        <v>12</v>
      </c>
      <c r="G75" s="32"/>
      <c r="H75" s="41">
        <v>3.8773148148148143E-3</v>
      </c>
      <c r="I75" s="33">
        <v>2.2337962962962962E-2</v>
      </c>
      <c r="J75" s="33">
        <f>I75-H75</f>
        <v>1.846064814814815E-2</v>
      </c>
    </row>
    <row r="76" spans="1:10" x14ac:dyDescent="0.25">
      <c r="A76" s="1">
        <v>66</v>
      </c>
      <c r="B76" s="30">
        <v>151</v>
      </c>
      <c r="C76" s="31" t="str">
        <f>VLOOKUP(B76,'[1]Number and Names'!A38:C378,3)</f>
        <v>DARLOW WILLIAM</v>
      </c>
      <c r="D76" s="32"/>
      <c r="E76" s="47"/>
      <c r="F76" s="32" t="s">
        <v>12</v>
      </c>
      <c r="G76" s="32"/>
      <c r="H76" s="41">
        <v>6.3078703703703708E-3</v>
      </c>
      <c r="I76" s="33">
        <v>2.478009259259259E-2</v>
      </c>
      <c r="J76" s="33">
        <f>I76-H76</f>
        <v>1.847222222222222E-2</v>
      </c>
    </row>
    <row r="77" spans="1:10" x14ac:dyDescent="0.25">
      <c r="A77" s="1">
        <v>67</v>
      </c>
      <c r="B77" s="30">
        <v>21</v>
      </c>
      <c r="C77" s="31" t="s">
        <v>26</v>
      </c>
      <c r="D77" s="32"/>
      <c r="E77" s="47"/>
      <c r="F77" s="32" t="s">
        <v>12</v>
      </c>
      <c r="G77" s="32"/>
      <c r="H77" s="41">
        <v>6.3078703703703708E-3</v>
      </c>
      <c r="I77" s="33">
        <v>2.480324074074074E-2</v>
      </c>
      <c r="J77" s="33">
        <f>I77-H77</f>
        <v>1.849537037037037E-2</v>
      </c>
    </row>
    <row r="78" spans="1:10" x14ac:dyDescent="0.25">
      <c r="A78" s="1">
        <v>68</v>
      </c>
      <c r="B78" s="30">
        <v>230</v>
      </c>
      <c r="C78" s="31" t="str">
        <f>VLOOKUP(B78,'[1]Number and Names'!A19:C359,3)</f>
        <v>MURRAY GREGORY</v>
      </c>
      <c r="D78" s="32"/>
      <c r="E78" s="32"/>
      <c r="F78" s="32" t="s">
        <v>12</v>
      </c>
      <c r="G78" s="32"/>
      <c r="H78" s="41">
        <v>4.5138888888888893E-3</v>
      </c>
      <c r="I78" s="33">
        <v>2.3090277777777779E-2</v>
      </c>
      <c r="J78" s="33">
        <f>I78-H78</f>
        <v>1.8576388888888889E-2</v>
      </c>
    </row>
    <row r="79" spans="1:10" x14ac:dyDescent="0.25">
      <c r="A79" s="1">
        <v>69</v>
      </c>
      <c r="B79" s="30">
        <v>179</v>
      </c>
      <c r="C79" s="31" t="str">
        <f>VLOOKUP(B79,'[1]Number and Names'!A3:C386,3)</f>
        <v>LINCOLN JONAH</v>
      </c>
      <c r="D79" s="32"/>
      <c r="E79" s="47"/>
      <c r="F79" s="32" t="s">
        <v>12</v>
      </c>
      <c r="G79" s="32"/>
      <c r="H79" s="41">
        <v>8.4490740740740741E-3</v>
      </c>
      <c r="I79" s="33">
        <v>2.7129629629629632E-2</v>
      </c>
      <c r="J79" s="33">
        <f>I79-H79</f>
        <v>1.8680555555555558E-2</v>
      </c>
    </row>
    <row r="80" spans="1:10" x14ac:dyDescent="0.25">
      <c r="A80" s="1">
        <v>70</v>
      </c>
      <c r="B80" s="30" t="s">
        <v>22</v>
      </c>
      <c r="C80" s="31" t="s">
        <v>23</v>
      </c>
      <c r="D80" s="32"/>
      <c r="E80" s="32"/>
      <c r="F80" s="32" t="s">
        <v>12</v>
      </c>
      <c r="G80" s="32"/>
      <c r="H80" s="41">
        <v>3.472222222222222E-3</v>
      </c>
      <c r="I80" s="33">
        <v>2.2546296296296297E-2</v>
      </c>
      <c r="J80" s="33">
        <f>I80-H80</f>
        <v>1.9074074074074077E-2</v>
      </c>
    </row>
    <row r="81" spans="1:10" x14ac:dyDescent="0.25">
      <c r="A81" s="1">
        <v>71</v>
      </c>
      <c r="B81" s="30">
        <v>46</v>
      </c>
      <c r="C81" s="31" t="str">
        <f>VLOOKUP(B81,'[1]Number and Names'!A18:C358,3)</f>
        <v>PAINE LEE</v>
      </c>
      <c r="D81" s="32"/>
      <c r="E81" s="32"/>
      <c r="F81" s="32" t="s">
        <v>12</v>
      </c>
      <c r="G81" s="32"/>
      <c r="H81" s="41">
        <v>3.472222222222222E-3</v>
      </c>
      <c r="I81" s="33">
        <v>2.3067129629629632E-2</v>
      </c>
      <c r="J81" s="33">
        <f>I81-H81</f>
        <v>1.9594907407407408E-2</v>
      </c>
    </row>
    <row r="82" spans="1:10" x14ac:dyDescent="0.25">
      <c r="A82" s="1">
        <v>72</v>
      </c>
      <c r="B82" s="30">
        <v>67</v>
      </c>
      <c r="C82" s="31" t="str">
        <f>VLOOKUP(B82,'[1]Number and Names'!A33:C373,3)</f>
        <v>BANKS CHARLOTTE</v>
      </c>
      <c r="D82" s="32"/>
      <c r="E82" s="47"/>
      <c r="F82" s="32" t="s">
        <v>12</v>
      </c>
      <c r="G82" s="32"/>
      <c r="H82" s="41">
        <v>4.6874999999999998E-3</v>
      </c>
      <c r="I82" s="33">
        <v>2.4444444444444446E-2</v>
      </c>
      <c r="J82" s="33">
        <f>I82-H82</f>
        <v>1.9756944444444445E-2</v>
      </c>
    </row>
    <row r="83" spans="1:10" ht="20.25" x14ac:dyDescent="0.3">
      <c r="A83" s="1">
        <v>73</v>
      </c>
      <c r="B83" s="30">
        <v>293</v>
      </c>
      <c r="C83" s="31" t="str">
        <f>VLOOKUP(B83,'[1]Number and Names'!A24:C364,3)</f>
        <v>CUTTS MAITLIN</v>
      </c>
      <c r="D83" s="32"/>
      <c r="E83" s="45"/>
      <c r="F83" s="32" t="s">
        <v>12</v>
      </c>
      <c r="G83" s="32"/>
      <c r="H83" s="41">
        <v>3.645833333333333E-3</v>
      </c>
      <c r="I83" s="33">
        <v>2.3472222222222217E-2</v>
      </c>
      <c r="J83" s="33">
        <f>I83-H83</f>
        <v>1.9826388888888883E-2</v>
      </c>
    </row>
    <row r="84" spans="1:10" x14ac:dyDescent="0.25">
      <c r="A84" s="1">
        <v>74</v>
      </c>
      <c r="B84" s="30">
        <v>131</v>
      </c>
      <c r="C84" s="31" t="str">
        <f>VLOOKUP(B84,'[1]Number and Names'!A3:C380,3)</f>
        <v>HOLWILL AMIE</v>
      </c>
      <c r="D84" s="32"/>
      <c r="E84" s="47"/>
      <c r="F84" s="32" t="s">
        <v>12</v>
      </c>
      <c r="G84" s="32"/>
      <c r="H84" s="41">
        <v>4.8611111111111112E-3</v>
      </c>
      <c r="I84" s="33">
        <v>2.4872685185185189E-2</v>
      </c>
      <c r="J84" s="33">
        <f>I84-H84</f>
        <v>2.0011574074074077E-2</v>
      </c>
    </row>
    <row r="85" spans="1:10" x14ac:dyDescent="0.25">
      <c r="A85" s="1">
        <v>75</v>
      </c>
      <c r="B85" s="30">
        <v>215</v>
      </c>
      <c r="C85" s="31" t="str">
        <f>VLOOKUP(B85,'[1]Number and Names'!A25:C365,3)</f>
        <v>CAFFREY SOPHIE</v>
      </c>
      <c r="D85" s="46"/>
      <c r="E85" s="47"/>
      <c r="F85" s="32" t="s">
        <v>12</v>
      </c>
      <c r="G85" s="32"/>
      <c r="H85" s="41">
        <v>3.472222222222222E-3</v>
      </c>
      <c r="I85" s="33">
        <v>2.3518518518518518E-2</v>
      </c>
      <c r="J85" s="33">
        <f>I85-H85</f>
        <v>2.0046296296296298E-2</v>
      </c>
    </row>
    <row r="86" spans="1:10" x14ac:dyDescent="0.25">
      <c r="A86" s="1">
        <v>76</v>
      </c>
      <c r="B86" s="30">
        <v>73</v>
      </c>
      <c r="C86" s="31" t="str">
        <f>VLOOKUP(B86,'[1]Number and Names'!A3:C392,3)</f>
        <v>SANDERS DEAN</v>
      </c>
      <c r="D86" s="32"/>
      <c r="E86" s="32"/>
      <c r="F86" s="32" t="s">
        <v>12</v>
      </c>
      <c r="G86" s="32"/>
      <c r="H86" s="41">
        <v>8.3912037037037045E-3</v>
      </c>
      <c r="I86" s="33">
        <v>2.8460648148148148E-2</v>
      </c>
      <c r="J86" s="33">
        <f>I86-H86</f>
        <v>2.0069444444444445E-2</v>
      </c>
    </row>
    <row r="87" spans="1:10" x14ac:dyDescent="0.25">
      <c r="A87" s="1">
        <v>77</v>
      </c>
      <c r="B87" s="30">
        <v>54</v>
      </c>
      <c r="C87" s="31" t="str">
        <f>VLOOKUP(B87,'[1]Number and Names'!A26:C366,3)</f>
        <v>BARRETT ADRIAN</v>
      </c>
      <c r="D87" s="32"/>
      <c r="E87" s="47"/>
      <c r="F87" s="32" t="s">
        <v>12</v>
      </c>
      <c r="G87" s="32"/>
      <c r="H87" s="41">
        <v>3.472222222222222E-3</v>
      </c>
      <c r="I87" s="33">
        <v>2.3553240740740739E-2</v>
      </c>
      <c r="J87" s="33">
        <f>I87-H87</f>
        <v>2.0081018518518519E-2</v>
      </c>
    </row>
    <row r="88" spans="1:10" x14ac:dyDescent="0.25">
      <c r="A88" s="1">
        <v>78</v>
      </c>
      <c r="B88" s="30">
        <v>155</v>
      </c>
      <c r="C88" s="31" t="str">
        <f>VLOOKUP(B88,'[1]Number and Names'!A32:C372,3)</f>
        <v>MCAULEY JANETTE</v>
      </c>
      <c r="D88" s="32"/>
      <c r="E88" s="47"/>
      <c r="F88" s="32" t="s">
        <v>12</v>
      </c>
      <c r="G88" s="32"/>
      <c r="H88" s="41">
        <v>3.9351851851851857E-3</v>
      </c>
      <c r="I88" s="33">
        <v>2.4363425925925927E-2</v>
      </c>
      <c r="J88" s="33">
        <f>I88-H88</f>
        <v>2.042824074074074E-2</v>
      </c>
    </row>
    <row r="89" spans="1:10" x14ac:dyDescent="0.25">
      <c r="A89" s="1">
        <v>79</v>
      </c>
      <c r="B89" s="30">
        <v>119</v>
      </c>
      <c r="C89" s="31" t="str">
        <f>VLOOKUP(B89,'[1]Number and Names'!A20:C360,3)</f>
        <v>CHEEMA KHYLA</v>
      </c>
      <c r="D89" s="32"/>
      <c r="E89" s="32"/>
      <c r="F89" s="32" t="s">
        <v>12</v>
      </c>
      <c r="G89" s="32"/>
      <c r="H89" s="41">
        <v>2.6041666666666665E-3</v>
      </c>
      <c r="I89" s="33">
        <v>2.3101851851851849E-2</v>
      </c>
      <c r="J89" s="33">
        <f>I89-H89</f>
        <v>2.0497685185185181E-2</v>
      </c>
    </row>
    <row r="90" spans="1:10" x14ac:dyDescent="0.25">
      <c r="A90" s="1">
        <v>80</v>
      </c>
      <c r="B90" s="30">
        <v>74</v>
      </c>
      <c r="C90" s="31" t="str">
        <f>VLOOKUP(B90,'[1]Number and Names'!A31:C371,3)</f>
        <v>SANDERS FRANCA</v>
      </c>
      <c r="D90" s="32"/>
      <c r="E90" s="47"/>
      <c r="F90" s="32" t="s">
        <v>12</v>
      </c>
      <c r="G90" s="32"/>
      <c r="H90" s="41">
        <v>3.8194444444444443E-3</v>
      </c>
      <c r="I90" s="33">
        <v>2.4328703703703703E-2</v>
      </c>
      <c r="J90" s="33">
        <f>I90-H90</f>
        <v>2.0509259259259258E-2</v>
      </c>
    </row>
    <row r="91" spans="1:10" x14ac:dyDescent="0.25">
      <c r="A91" s="1">
        <v>81</v>
      </c>
      <c r="B91" s="30">
        <v>289</v>
      </c>
      <c r="C91" s="31" t="str">
        <f>VLOOKUP(B91,'[1]Number and Names'!A17:C357,3)</f>
        <v>KONGRAS AMANDA</v>
      </c>
      <c r="D91" s="32"/>
      <c r="E91" s="32"/>
      <c r="F91" s="32" t="s">
        <v>12</v>
      </c>
      <c r="G91" s="32"/>
      <c r="H91" s="41">
        <v>2.488425925925926E-3</v>
      </c>
      <c r="I91" s="33">
        <v>2.3043981481481481E-2</v>
      </c>
      <c r="J91" s="33">
        <f>I91-H91</f>
        <v>2.0555555555555556E-2</v>
      </c>
    </row>
    <row r="92" spans="1:10" ht="20.25" x14ac:dyDescent="0.3">
      <c r="A92" s="1">
        <v>82</v>
      </c>
      <c r="B92" s="30">
        <v>22</v>
      </c>
      <c r="C92" s="31" t="str">
        <f>VLOOKUP(B92,'[1]Number and Names'!A23:C363,3)</f>
        <v>POOLE ANTHONY</v>
      </c>
      <c r="D92" s="32"/>
      <c r="E92" s="45"/>
      <c r="F92" s="32" t="s">
        <v>12</v>
      </c>
      <c r="G92" s="32"/>
      <c r="H92" s="41">
        <v>2.7199074074074074E-3</v>
      </c>
      <c r="I92" s="33">
        <v>2.342592592592593E-2</v>
      </c>
      <c r="J92" s="33">
        <f>I92-H92</f>
        <v>2.0706018518518523E-2</v>
      </c>
    </row>
    <row r="93" spans="1:10" x14ac:dyDescent="0.25">
      <c r="A93" s="19">
        <v>83</v>
      </c>
      <c r="B93" s="30">
        <v>153</v>
      </c>
      <c r="C93" s="31" t="str">
        <f>VLOOKUP(B93,'[1]Number and Names'!A28:C368,3)</f>
        <v>MORTON ALLISON</v>
      </c>
      <c r="D93" s="32"/>
      <c r="E93" s="47"/>
      <c r="F93" s="32" t="s">
        <v>12</v>
      </c>
      <c r="G93" s="32"/>
      <c r="H93" s="41">
        <v>3.3564814814814811E-3</v>
      </c>
      <c r="I93" s="33">
        <v>2.4247685185185181E-2</v>
      </c>
      <c r="J93" s="33">
        <f>I93-H93</f>
        <v>2.08912037037037E-2</v>
      </c>
    </row>
    <row r="94" spans="1:10" x14ac:dyDescent="0.25">
      <c r="A94" s="19">
        <v>84</v>
      </c>
      <c r="B94" s="30">
        <v>11</v>
      </c>
      <c r="C94" s="31" t="s">
        <v>31</v>
      </c>
      <c r="D94" s="32"/>
      <c r="E94" s="32"/>
      <c r="F94" s="32" t="s">
        <v>12</v>
      </c>
      <c r="G94" s="32"/>
      <c r="H94" s="41">
        <v>3.414351851851852E-3</v>
      </c>
      <c r="I94" s="33">
        <v>2.4386574074074074E-2</v>
      </c>
      <c r="J94" s="33">
        <v>2.0972222222222222E-2</v>
      </c>
    </row>
    <row r="95" spans="1:10" x14ac:dyDescent="0.25">
      <c r="A95" s="19">
        <v>85</v>
      </c>
      <c r="B95" s="30">
        <v>267</v>
      </c>
      <c r="C95" s="31" t="str">
        <f>VLOOKUP(B95,'[1]Number and Names'!A35:C375,3)</f>
        <v>SAFFY DEBORAH</v>
      </c>
      <c r="D95" s="32"/>
      <c r="E95" s="47"/>
      <c r="F95" s="32" t="s">
        <v>12</v>
      </c>
      <c r="G95" s="32"/>
      <c r="H95" s="41">
        <v>3.472222222222222E-3</v>
      </c>
      <c r="I95" s="33">
        <v>2.4571759259259262E-2</v>
      </c>
      <c r="J95" s="33">
        <f>I95-H95</f>
        <v>2.1099537037037042E-2</v>
      </c>
    </row>
    <row r="96" spans="1:10" x14ac:dyDescent="0.25">
      <c r="A96" s="19">
        <v>86</v>
      </c>
      <c r="B96" s="30">
        <v>38</v>
      </c>
      <c r="C96" s="31" t="str">
        <f>VLOOKUP(B96,'[1]Number and Names'!A22:C362,3)</f>
        <v>ERIKSSON JANINE</v>
      </c>
      <c r="D96" s="32"/>
      <c r="E96" s="32"/>
      <c r="F96" s="32" t="s">
        <v>12</v>
      </c>
      <c r="G96" s="32"/>
      <c r="H96" s="41">
        <v>1.3310185185185185E-3</v>
      </c>
      <c r="I96" s="33">
        <v>2.3402777777777783E-2</v>
      </c>
      <c r="J96" s="33">
        <f>I96-H96</f>
        <v>2.2071759259259263E-2</v>
      </c>
    </row>
    <row r="97" spans="1:10" x14ac:dyDescent="0.25">
      <c r="A97" s="19">
        <v>87</v>
      </c>
      <c r="B97" s="30">
        <v>244</v>
      </c>
      <c r="C97" s="31" t="str">
        <f>VLOOKUP(B97,'[1]Number and Names'!A36:C376,3)</f>
        <v>JAMES PHILLIP</v>
      </c>
      <c r="D97" s="32"/>
      <c r="E97" s="47"/>
      <c r="F97" s="32" t="s">
        <v>12</v>
      </c>
      <c r="G97" s="32"/>
      <c r="H97" s="41">
        <v>1.736111111111111E-3</v>
      </c>
      <c r="I97" s="33">
        <v>2.462962962962963E-2</v>
      </c>
      <c r="J97" s="33">
        <f>I97-H97</f>
        <v>2.2893518518518518E-2</v>
      </c>
    </row>
    <row r="98" spans="1:10" x14ac:dyDescent="0.25">
      <c r="A98" s="19">
        <v>88</v>
      </c>
      <c r="B98" s="30">
        <v>245</v>
      </c>
      <c r="C98" s="31" t="str">
        <f>VLOOKUP(B98,'[1]Number and Names'!A21:C361,3)</f>
        <v>TIMMS MATTHEW</v>
      </c>
      <c r="D98" s="32"/>
      <c r="E98" s="32"/>
      <c r="F98" s="32" t="s">
        <v>12</v>
      </c>
      <c r="G98" s="32"/>
      <c r="H98" s="41">
        <v>5.7870370370370366E-5</v>
      </c>
      <c r="I98" s="33">
        <v>2.3124999999999996E-2</v>
      </c>
      <c r="J98" s="33">
        <f>I98-H98</f>
        <v>2.3067129629629625E-2</v>
      </c>
    </row>
    <row r="99" spans="1:10" x14ac:dyDescent="0.25">
      <c r="A99" s="19">
        <v>89</v>
      </c>
      <c r="B99" s="30">
        <v>101</v>
      </c>
      <c r="C99" s="31" t="str">
        <f>VLOOKUP(B99,'[1]Number and Names'!A3:C381,3)</f>
        <v>TURNER PAM</v>
      </c>
      <c r="D99" s="32"/>
      <c r="E99" s="47"/>
      <c r="F99" s="32" t="s">
        <v>12</v>
      </c>
      <c r="G99" s="32"/>
      <c r="H99" s="41">
        <v>2.0833333333333333E-3</v>
      </c>
      <c r="I99" s="33">
        <v>2.5520833333333336E-2</v>
      </c>
      <c r="J99" s="33">
        <f>I99-H99</f>
        <v>2.3437500000000003E-2</v>
      </c>
    </row>
    <row r="100" spans="1:10" x14ac:dyDescent="0.25">
      <c r="A100" s="19">
        <v>90</v>
      </c>
      <c r="B100" s="30">
        <v>211</v>
      </c>
      <c r="C100" s="31" t="str">
        <f>VLOOKUP(B100,'[1]Number and Names'!A3:C390,3)</f>
        <v>PEMBERTON DAVID</v>
      </c>
      <c r="D100" s="32"/>
      <c r="E100" s="32"/>
      <c r="F100" s="32" t="s">
        <v>12</v>
      </c>
      <c r="G100" s="32"/>
      <c r="H100" s="41">
        <v>3.472222222222222E-3</v>
      </c>
      <c r="I100" s="33">
        <v>2.7453703703703702E-2</v>
      </c>
      <c r="J100" s="33">
        <f>I100-H100</f>
        <v>2.3981481481481479E-2</v>
      </c>
    </row>
    <row r="101" spans="1:10" x14ac:dyDescent="0.25">
      <c r="A101" s="19">
        <v>91</v>
      </c>
      <c r="B101" s="30">
        <v>262</v>
      </c>
      <c r="C101" s="31" t="str">
        <f>VLOOKUP(B101,'[1]Number and Names'!A3:C382,3)</f>
        <v>CHESTER ROBERT</v>
      </c>
      <c r="D101" s="32"/>
      <c r="E101" s="47"/>
      <c r="F101" s="32" t="s">
        <v>12</v>
      </c>
      <c r="G101" s="32"/>
      <c r="H101" s="41">
        <v>1.3310185185185185E-3</v>
      </c>
      <c r="I101" s="33">
        <v>2.5555555555555554E-2</v>
      </c>
      <c r="J101" s="33">
        <f>I101-H101</f>
        <v>2.4224537037037034E-2</v>
      </c>
    </row>
    <row r="102" spans="1:10" x14ac:dyDescent="0.25">
      <c r="A102" s="19">
        <v>92</v>
      </c>
      <c r="B102" s="30">
        <v>162</v>
      </c>
      <c r="C102" s="31" t="str">
        <f>VLOOKUP(B102,'[1]Number and Names'!A34:C374,3)</f>
        <v>KATH THERESE</v>
      </c>
      <c r="D102" s="32"/>
      <c r="E102" s="47"/>
      <c r="F102" s="32" t="s">
        <v>12</v>
      </c>
      <c r="G102" s="32"/>
      <c r="H102" s="41">
        <v>5.7870370370370366E-5</v>
      </c>
      <c r="I102" s="33">
        <v>2.4513888888888887E-2</v>
      </c>
      <c r="J102" s="33">
        <f>I102-H102</f>
        <v>2.4456018518518516E-2</v>
      </c>
    </row>
    <row r="103" spans="1:10" x14ac:dyDescent="0.25">
      <c r="A103" s="19">
        <v>93</v>
      </c>
      <c r="B103" s="30">
        <v>5</v>
      </c>
      <c r="C103" s="31" t="str">
        <f>VLOOKUP(B103,'[1]Number and Names'!A3:C393,3)</f>
        <v>COUSINS AISLINN</v>
      </c>
      <c r="D103" s="32"/>
      <c r="E103" s="32"/>
      <c r="F103" s="32" t="s">
        <v>12</v>
      </c>
      <c r="G103" s="32"/>
      <c r="H103" s="41">
        <v>3.8194444444444443E-3</v>
      </c>
      <c r="I103" s="33">
        <v>2.9305555555555557E-2</v>
      </c>
      <c r="J103" s="33">
        <f>I103-H103</f>
        <v>2.5486111111111112E-2</v>
      </c>
    </row>
    <row r="104" spans="1:10" x14ac:dyDescent="0.25">
      <c r="A104" s="19">
        <v>94</v>
      </c>
      <c r="B104" s="30">
        <v>186</v>
      </c>
      <c r="C104" s="31" t="str">
        <f>VLOOKUP(B104,'[1]Number and Names'!A3:C384,3)</f>
        <v>BROWN CLAIRE</v>
      </c>
      <c r="D104" s="32"/>
      <c r="E104" s="47"/>
      <c r="F104" s="32" t="s">
        <v>12</v>
      </c>
      <c r="G104" s="32"/>
      <c r="H104" s="41">
        <v>1.1574074074074073E-4</v>
      </c>
      <c r="I104" s="33">
        <v>2.5983796296296297E-2</v>
      </c>
      <c r="J104" s="33">
        <f>I104-H104</f>
        <v>2.5868055555555557E-2</v>
      </c>
    </row>
    <row r="105" spans="1:10" x14ac:dyDescent="0.25">
      <c r="A105" s="19">
        <v>95</v>
      </c>
      <c r="B105" s="30">
        <v>17</v>
      </c>
      <c r="C105" s="31" t="str">
        <f>VLOOKUP(B105,'[1]Number and Names'!A3:C385,3)</f>
        <v>GRIFFIN CATHERINE</v>
      </c>
      <c r="D105" s="32"/>
      <c r="E105" s="47"/>
      <c r="F105" s="32" t="s">
        <v>12</v>
      </c>
      <c r="G105" s="32"/>
      <c r="H105" s="41">
        <v>5.7870370370370366E-5</v>
      </c>
      <c r="I105" s="33">
        <v>2.6261574074074076E-2</v>
      </c>
      <c r="J105" s="33">
        <f>I105-H105</f>
        <v>2.6203703703703705E-2</v>
      </c>
    </row>
    <row r="106" spans="1:10" x14ac:dyDescent="0.25">
      <c r="A106" s="19">
        <v>96</v>
      </c>
      <c r="B106" s="30">
        <v>137</v>
      </c>
      <c r="C106" s="31" t="str">
        <f>VLOOKUP(B106,'[1]Number and Names'!A3:C391,3)</f>
        <v>MCGLINN DESIREE</v>
      </c>
      <c r="D106" s="32"/>
      <c r="E106" s="32"/>
      <c r="F106" s="32" t="s">
        <v>12</v>
      </c>
      <c r="G106" s="32"/>
      <c r="H106" s="41">
        <v>5.7870370370370366E-5</v>
      </c>
      <c r="I106" s="33">
        <v>2.8217592592592589E-2</v>
      </c>
      <c r="J106" s="33">
        <f>I106-H106</f>
        <v>2.8159722222222218E-2</v>
      </c>
    </row>
    <row r="107" spans="1:10" x14ac:dyDescent="0.25">
      <c r="A107" s="19">
        <v>97</v>
      </c>
      <c r="B107" s="30">
        <v>175</v>
      </c>
      <c r="C107" s="31" t="str">
        <f>VLOOKUP(B107,'[1]Number and Names'!A3:C405,3)</f>
        <v>MILBURN PHIL</v>
      </c>
      <c r="D107" s="32"/>
      <c r="E107" s="32"/>
      <c r="F107" s="32" t="s">
        <v>12</v>
      </c>
      <c r="G107" s="32"/>
      <c r="H107" s="41">
        <v>3.472222222222222E-3</v>
      </c>
      <c r="I107" s="33">
        <v>3.4409722222222223E-2</v>
      </c>
      <c r="J107" s="33">
        <f>I107-H107</f>
        <v>3.09375E-2</v>
      </c>
    </row>
    <row r="108" spans="1:10" x14ac:dyDescent="0.25">
      <c r="A108" s="19">
        <v>98</v>
      </c>
      <c r="B108" s="30">
        <v>1</v>
      </c>
      <c r="C108" s="31" t="str">
        <f>VLOOKUP(B108,'[1]Number and Names'!A3:C396,3)</f>
        <v>JAMES LYLE</v>
      </c>
      <c r="D108" s="32"/>
      <c r="E108" s="32"/>
      <c r="F108" s="32" t="s">
        <v>12</v>
      </c>
      <c r="G108" s="32"/>
      <c r="H108" s="41">
        <v>5.7870370370370366E-5</v>
      </c>
      <c r="I108" s="33">
        <v>3.1180555555555555E-2</v>
      </c>
      <c r="J108" s="33">
        <f>I108-H108</f>
        <v>3.1122685185185184E-2</v>
      </c>
    </row>
    <row r="109" spans="1:10" x14ac:dyDescent="0.25">
      <c r="A109" s="19">
        <v>99</v>
      </c>
      <c r="B109" s="30">
        <v>10</v>
      </c>
      <c r="C109" s="31" t="str">
        <f>VLOOKUP(B109,'[1]Number and Names'!A3:C397,3)</f>
        <v>HUTCHISON MARGARET</v>
      </c>
      <c r="D109" s="32"/>
      <c r="E109" s="32"/>
      <c r="F109" s="32" t="s">
        <v>12</v>
      </c>
      <c r="G109" s="32"/>
      <c r="H109" s="41">
        <v>5.7870370370370366E-5</v>
      </c>
      <c r="I109" s="33">
        <v>3.1435185185185184E-2</v>
      </c>
      <c r="J109" s="33">
        <f>I109-H109</f>
        <v>3.1377314814814816E-2</v>
      </c>
    </row>
    <row r="110" spans="1:10" x14ac:dyDescent="0.25">
      <c r="A110" s="19">
        <v>100</v>
      </c>
      <c r="B110" s="30" t="s">
        <v>27</v>
      </c>
      <c r="C110" s="31" t="s">
        <v>28</v>
      </c>
      <c r="D110" s="32"/>
      <c r="E110" s="32"/>
      <c r="F110" s="32" t="s">
        <v>21</v>
      </c>
      <c r="G110" s="32"/>
      <c r="H110" s="41">
        <v>0</v>
      </c>
      <c r="I110" s="33">
        <v>3.3194444444444443E-2</v>
      </c>
      <c r="J110" s="33">
        <f>I110-H110</f>
        <v>3.3194444444444443E-2</v>
      </c>
    </row>
    <row r="111" spans="1:10" x14ac:dyDescent="0.25">
      <c r="A111" s="19">
        <v>101</v>
      </c>
      <c r="B111" s="30" t="s">
        <v>29</v>
      </c>
      <c r="C111" s="31" t="s">
        <v>30</v>
      </c>
      <c r="D111" s="32"/>
      <c r="E111" s="32"/>
      <c r="F111" s="32" t="s">
        <v>21</v>
      </c>
      <c r="G111" s="32"/>
      <c r="H111" s="41">
        <v>0</v>
      </c>
      <c r="I111" s="33">
        <v>3.3206018518518517E-2</v>
      </c>
      <c r="J111" s="33">
        <f>I111-H111</f>
        <v>3.3206018518518517E-2</v>
      </c>
    </row>
    <row r="112" spans="1:10" x14ac:dyDescent="0.25">
      <c r="A112" s="19">
        <v>102</v>
      </c>
      <c r="B112" s="30">
        <v>139</v>
      </c>
      <c r="C112" s="31" t="str">
        <f>VLOOKUP(B112,'[1]Number and Names'!A3:C403,3)</f>
        <v>MCKENZIE AARON</v>
      </c>
      <c r="D112" s="32"/>
      <c r="E112" s="32"/>
      <c r="F112" s="32" t="s">
        <v>12</v>
      </c>
      <c r="G112" s="32"/>
      <c r="H112" s="41">
        <v>5.7870370370370366E-5</v>
      </c>
      <c r="I112" s="33">
        <v>3.3310185185185186E-2</v>
      </c>
      <c r="J112" s="33">
        <f>I112-H112</f>
        <v>3.3252314814814818E-2</v>
      </c>
    </row>
    <row r="113" spans="1:10" x14ac:dyDescent="0.25">
      <c r="A113" s="19">
        <v>103</v>
      </c>
      <c r="B113" s="30">
        <v>138</v>
      </c>
      <c r="C113" s="31" t="str">
        <f>VLOOKUP(B113,'[1]Number and Names'!A3:C404,3)</f>
        <v>MCKENZIE DEVINA</v>
      </c>
      <c r="D113" s="32"/>
      <c r="E113" s="32"/>
      <c r="F113" s="32" t="s">
        <v>12</v>
      </c>
      <c r="G113" s="32"/>
      <c r="H113" s="41">
        <v>5.7870370370370366E-5</v>
      </c>
      <c r="I113" s="33">
        <v>3.3333333333333333E-2</v>
      </c>
      <c r="J113" s="33">
        <f>I113-H113</f>
        <v>3.3275462962962965E-2</v>
      </c>
    </row>
    <row r="114" spans="1:10" x14ac:dyDescent="0.25">
      <c r="A114" s="19">
        <v>104</v>
      </c>
      <c r="B114" s="30">
        <v>13</v>
      </c>
      <c r="C114" s="31" t="str">
        <f>VLOOKUP(B114,'[1]Number and Names'!A3:C406,3)</f>
        <v>HANLY PETER</v>
      </c>
      <c r="D114" s="32"/>
      <c r="E114" s="32"/>
      <c r="F114" s="32" t="s">
        <v>21</v>
      </c>
      <c r="G114" s="32"/>
      <c r="H114" s="41">
        <v>0</v>
      </c>
      <c r="I114" s="33">
        <v>3.3865740740740738E-2</v>
      </c>
      <c r="J114" s="33">
        <f>I114-H114</f>
        <v>3.3865740740740738E-2</v>
      </c>
    </row>
    <row r="115" spans="1:10" x14ac:dyDescent="0.25">
      <c r="A115" s="19">
        <v>105</v>
      </c>
      <c r="B115" s="30">
        <v>32</v>
      </c>
      <c r="C115" s="31" t="str">
        <f>VLOOKUP(B115,'[1]Number and Names'!A3:C410,3)</f>
        <v>SHARP SHERYLL</v>
      </c>
      <c r="D115" s="32"/>
      <c r="E115" s="32"/>
      <c r="F115" s="32" t="s">
        <v>21</v>
      </c>
      <c r="G115" s="32"/>
      <c r="H115" s="41">
        <v>0</v>
      </c>
      <c r="I115" s="33">
        <v>3.605324074074074E-2</v>
      </c>
      <c r="J115" s="33">
        <f>I115-H115</f>
        <v>3.605324074074074E-2</v>
      </c>
    </row>
    <row r="116" spans="1:10" x14ac:dyDescent="0.25">
      <c r="A116" s="19">
        <v>106</v>
      </c>
      <c r="B116" s="30">
        <v>25</v>
      </c>
      <c r="C116" s="31" t="str">
        <f>VLOOKUP(B116,'[1]Number and Names'!A3:C411,3)</f>
        <v>REES DAVID</v>
      </c>
      <c r="D116" s="32"/>
      <c r="E116" s="32"/>
      <c r="F116" s="32" t="s">
        <v>21</v>
      </c>
      <c r="G116" s="32"/>
      <c r="H116" s="41">
        <v>0</v>
      </c>
      <c r="I116" s="33">
        <v>3.6307870370370372E-2</v>
      </c>
      <c r="J116" s="33">
        <f>I116-H116</f>
        <v>3.6307870370370372E-2</v>
      </c>
    </row>
    <row r="117" spans="1:10" x14ac:dyDescent="0.25">
      <c r="A117" s="19">
        <v>107</v>
      </c>
      <c r="B117" s="30">
        <v>2</v>
      </c>
      <c r="C117" s="31" t="str">
        <f>VLOOKUP(B117,'[1]Number and Names'!A3:C415,3)</f>
        <v>WRIGHT DOUG</v>
      </c>
      <c r="D117" s="32"/>
      <c r="E117" s="32"/>
      <c r="F117" s="32" t="s">
        <v>21</v>
      </c>
      <c r="G117" s="32"/>
      <c r="H117" s="41">
        <v>0</v>
      </c>
      <c r="I117" s="33">
        <v>4.0034722222222222E-2</v>
      </c>
      <c r="J117" s="33">
        <f>I117-H117</f>
        <v>4.0034722222222222E-2</v>
      </c>
    </row>
    <row r="118" spans="1:10" x14ac:dyDescent="0.25">
      <c r="A118" s="19"/>
      <c r="B118" s="1"/>
      <c r="C118" s="16"/>
      <c r="D118" s="8"/>
      <c r="E118" s="20"/>
      <c r="F118" s="8"/>
      <c r="G118" s="8"/>
      <c r="H118" s="40"/>
      <c r="I118" s="9"/>
      <c r="J118" s="18"/>
    </row>
    <row r="119" spans="1:10" x14ac:dyDescent="0.25">
      <c r="A119" s="19">
        <v>108</v>
      </c>
      <c r="B119" s="1">
        <v>72</v>
      </c>
      <c r="C119" s="16" t="str">
        <f>VLOOKUP(B119,'[1]Number and Names'!A3:C394,3)</f>
        <v>SANDERS RYAN</v>
      </c>
      <c r="D119" s="8"/>
      <c r="E119" s="20"/>
      <c r="F119" s="8"/>
      <c r="G119" s="8" t="s">
        <v>12</v>
      </c>
      <c r="H119" s="40">
        <v>1.4004629629629631E-2</v>
      </c>
      <c r="I119" s="9">
        <v>4.3275462962962967E-2</v>
      </c>
      <c r="J119" s="18">
        <v>2.9386574074074075E-2</v>
      </c>
    </row>
    <row r="120" spans="1:10" x14ac:dyDescent="0.25">
      <c r="A120" s="19">
        <v>109</v>
      </c>
      <c r="B120" s="1">
        <v>118</v>
      </c>
      <c r="C120" s="16" t="str">
        <f>VLOOKUP(B120,'[1]Number and Names'!A3:C395,3)</f>
        <v>CHEEMA VIKRAM</v>
      </c>
      <c r="D120" s="8"/>
      <c r="E120" s="20"/>
      <c r="F120" s="8"/>
      <c r="G120" s="8" t="s">
        <v>12</v>
      </c>
      <c r="H120" s="40">
        <v>0</v>
      </c>
      <c r="I120" s="9">
        <v>2.9710648148148149E-2</v>
      </c>
      <c r="J120" s="18">
        <v>2.9710648148148149E-2</v>
      </c>
    </row>
    <row r="121" spans="1:10" x14ac:dyDescent="0.25">
      <c r="A121" s="19">
        <v>110</v>
      </c>
      <c r="B121" s="1">
        <v>53</v>
      </c>
      <c r="C121" s="16" t="str">
        <f>VLOOKUP(B121,'[1]Number and Names'!A3:C398,3)</f>
        <v>COURTIER IAN</v>
      </c>
      <c r="D121" s="8"/>
      <c r="E121" s="20"/>
      <c r="F121" s="8"/>
      <c r="G121" s="8" t="s">
        <v>12</v>
      </c>
      <c r="H121" s="40">
        <v>1.1574074074074075E-2</v>
      </c>
      <c r="I121" s="9">
        <v>4.3379629629629629E-2</v>
      </c>
      <c r="J121" s="18">
        <v>3.1805555555555552E-2</v>
      </c>
    </row>
    <row r="122" spans="1:10" x14ac:dyDescent="0.25">
      <c r="A122" s="19">
        <v>111</v>
      </c>
      <c r="B122" s="1">
        <v>237</v>
      </c>
      <c r="C122" s="16" t="str">
        <f>VLOOKUP(B122,'[1]Number and Names'!A3:C399,3)</f>
        <v>O'KANE BEN</v>
      </c>
      <c r="D122" s="8"/>
      <c r="E122" s="20"/>
      <c r="F122" s="8"/>
      <c r="G122" s="8" t="s">
        <v>12</v>
      </c>
      <c r="H122" s="40">
        <v>1.2847222222222223E-2</v>
      </c>
      <c r="I122" s="9">
        <v>4.4872685185185189E-2</v>
      </c>
      <c r="J122" s="18">
        <v>3.2025462962962964E-2</v>
      </c>
    </row>
    <row r="123" spans="1:10" x14ac:dyDescent="0.25">
      <c r="A123" s="19">
        <v>112</v>
      </c>
      <c r="B123" s="1">
        <v>298</v>
      </c>
      <c r="C123" s="16" t="str">
        <f>VLOOKUP(B123,'[1]Number and Names'!A3:C400,3)</f>
        <v>PAINE ROSS</v>
      </c>
      <c r="D123" s="8"/>
      <c r="E123" s="20"/>
      <c r="F123" s="8"/>
      <c r="G123" s="8" t="s">
        <v>12</v>
      </c>
      <c r="H123" s="40">
        <v>1.0416666666666666E-2</v>
      </c>
      <c r="I123" s="9">
        <v>4.3587962962962967E-2</v>
      </c>
      <c r="J123" s="18">
        <v>3.3171296296296296E-2</v>
      </c>
    </row>
    <row r="124" spans="1:10" x14ac:dyDescent="0.25">
      <c r="A124" s="19">
        <v>113</v>
      </c>
      <c r="B124" s="1">
        <v>45</v>
      </c>
      <c r="C124" s="16" t="str">
        <f>VLOOKUP(B124,'[1]Number and Names'!A3:C407,3)</f>
        <v>HANCZAKOWSKI ALLIRA</v>
      </c>
      <c r="D124" s="8"/>
      <c r="E124" s="20"/>
      <c r="F124" s="8"/>
      <c r="G124" s="8" t="s">
        <v>12</v>
      </c>
      <c r="H124" s="40">
        <v>9.0277777777777787E-3</v>
      </c>
      <c r="I124" s="9">
        <v>4.4513888888888888E-2</v>
      </c>
      <c r="J124" s="18">
        <v>3.5486111111111114E-2</v>
      </c>
    </row>
    <row r="125" spans="1:10" x14ac:dyDescent="0.25">
      <c r="A125" s="19">
        <v>114</v>
      </c>
      <c r="B125" s="1">
        <v>34</v>
      </c>
      <c r="C125" s="16" t="str">
        <f>VLOOKUP(B125,'[1]Number and Names'!A3:C408,3)</f>
        <v>MINARDS TONY</v>
      </c>
      <c r="D125" s="8"/>
      <c r="E125" s="20"/>
      <c r="F125" s="8"/>
      <c r="G125" s="8" t="s">
        <v>12</v>
      </c>
      <c r="H125" s="40">
        <v>0</v>
      </c>
      <c r="I125" s="9">
        <v>3.5520833333333328E-2</v>
      </c>
      <c r="J125" s="18">
        <f>I125-H125</f>
        <v>3.5520833333333328E-2</v>
      </c>
    </row>
    <row r="126" spans="1:10" x14ac:dyDescent="0.25">
      <c r="A126" s="19">
        <v>115</v>
      </c>
      <c r="B126" s="1">
        <v>161</v>
      </c>
      <c r="C126" s="16" t="str">
        <f>VLOOKUP(B126,'[1]Number and Names'!A3:C409,3)</f>
        <v>KATH PIERE</v>
      </c>
      <c r="D126" s="8"/>
      <c r="E126" s="20"/>
      <c r="F126" s="8"/>
      <c r="G126" s="8" t="s">
        <v>12</v>
      </c>
      <c r="H126" s="40">
        <v>7.2916666666666659E-3</v>
      </c>
      <c r="I126" s="9">
        <v>4.2928240740740746E-2</v>
      </c>
      <c r="J126" s="18">
        <v>3.5636574074074077E-2</v>
      </c>
    </row>
    <row r="127" spans="1:10" x14ac:dyDescent="0.25">
      <c r="A127" s="19">
        <v>116</v>
      </c>
      <c r="B127" s="1">
        <v>18</v>
      </c>
      <c r="C127" s="16" t="str">
        <f>VLOOKUP(B127,'[1]Number and Names'!A3:C412,3)</f>
        <v>GRIFFIN DANNY</v>
      </c>
      <c r="D127" s="8"/>
      <c r="E127" s="20"/>
      <c r="F127" s="8"/>
      <c r="G127" s="8" t="s">
        <v>12</v>
      </c>
      <c r="H127" s="40">
        <v>6.3657407407407404E-3</v>
      </c>
      <c r="I127" s="9">
        <v>4.3958333333333328E-2</v>
      </c>
      <c r="J127" s="18">
        <v>3.7592592592592594E-2</v>
      </c>
    </row>
    <row r="128" spans="1:10" x14ac:dyDescent="0.25">
      <c r="A128" s="19">
        <v>117</v>
      </c>
      <c r="B128" s="1">
        <v>288</v>
      </c>
      <c r="C128" s="16" t="str">
        <f>VLOOKUP(B128,'[1]Number and Names'!A3:C420,3)</f>
        <v>BEVIN BRYCE</v>
      </c>
      <c r="D128" s="8"/>
      <c r="E128" s="20"/>
      <c r="F128" s="8"/>
      <c r="G128" s="8" t="s">
        <v>12</v>
      </c>
      <c r="H128" s="40">
        <v>9.1435185185185178E-3</v>
      </c>
      <c r="I128" s="9">
        <v>4.780092592592592E-2</v>
      </c>
      <c r="J128" s="18">
        <v>3.8657407407407404E-2</v>
      </c>
    </row>
    <row r="129" spans="1:10" x14ac:dyDescent="0.25">
      <c r="A129" s="19">
        <v>118</v>
      </c>
      <c r="B129" s="1">
        <v>140</v>
      </c>
      <c r="C129" s="16" t="str">
        <f>VLOOKUP(B129,'[1]Number and Names'!A3:C413,3)</f>
        <v>LUSCOMBE EMMA</v>
      </c>
      <c r="D129" s="8"/>
      <c r="E129" s="20"/>
      <c r="F129" s="8"/>
      <c r="G129" s="8" t="s">
        <v>12</v>
      </c>
      <c r="H129" s="40">
        <v>5.208333333333333E-3</v>
      </c>
      <c r="I129" s="9">
        <v>4.4004629629629623E-2</v>
      </c>
      <c r="J129" s="18">
        <v>3.8796296296296294E-2</v>
      </c>
    </row>
    <row r="130" spans="1:10" x14ac:dyDescent="0.25">
      <c r="A130" s="19">
        <v>119</v>
      </c>
      <c r="B130" s="1">
        <v>100</v>
      </c>
      <c r="C130" s="16" t="str">
        <f>VLOOKUP(B130,'[1]Number and Names'!A3:C414,3)</f>
        <v>FISHER HERMIE</v>
      </c>
      <c r="D130" s="8"/>
      <c r="E130" s="20"/>
      <c r="F130" s="8"/>
      <c r="G130" s="8" t="s">
        <v>12</v>
      </c>
      <c r="H130" s="40">
        <v>3.8194444444444443E-3</v>
      </c>
      <c r="I130" s="9">
        <v>4.3333333333333335E-2</v>
      </c>
      <c r="J130" s="18">
        <v>3.951388888888889E-2</v>
      </c>
    </row>
    <row r="131" spans="1:10" x14ac:dyDescent="0.25">
      <c r="A131" s="19">
        <v>120</v>
      </c>
      <c r="B131" s="1">
        <v>31</v>
      </c>
      <c r="C131" s="16" t="str">
        <f>VLOOKUP(B131,'[1]Number and Names'!A3:C416,3)</f>
        <v xml:space="preserve">SHARP JOHN </v>
      </c>
      <c r="D131" s="8"/>
      <c r="E131" s="20"/>
      <c r="F131" s="8"/>
      <c r="G131" s="8" t="s">
        <v>12</v>
      </c>
      <c r="H131" s="40">
        <v>2.7777777777777779E-3</v>
      </c>
      <c r="I131" s="9">
        <v>4.3402777777777783E-2</v>
      </c>
      <c r="J131" s="18">
        <v>4.0625000000000001E-2</v>
      </c>
    </row>
    <row r="132" spans="1:10" x14ac:dyDescent="0.25">
      <c r="A132" s="19">
        <v>121</v>
      </c>
      <c r="B132" s="1">
        <v>3</v>
      </c>
      <c r="C132" s="16" t="str">
        <f>VLOOKUP(B132,'[1]Number and Names'!A3:C417,3)</f>
        <v>COUSINS ANDREW</v>
      </c>
      <c r="D132" s="8"/>
      <c r="E132" s="20"/>
      <c r="F132" s="8"/>
      <c r="G132" s="8" t="s">
        <v>12</v>
      </c>
      <c r="H132" s="40">
        <v>2.3726851851851851E-3</v>
      </c>
      <c r="I132" s="9">
        <v>4.3182870370370365E-2</v>
      </c>
      <c r="J132" s="18">
        <v>4.0810185185185185E-2</v>
      </c>
    </row>
    <row r="133" spans="1:10" x14ac:dyDescent="0.25">
      <c r="A133" s="19">
        <v>122</v>
      </c>
      <c r="B133" s="1">
        <v>263</v>
      </c>
      <c r="C133" s="16" t="str">
        <f>VLOOKUP(B133,'[1]Number and Names'!A3:C419,3)</f>
        <v>GALLO LEE-MAREE</v>
      </c>
      <c r="D133" s="8"/>
      <c r="E133" s="20"/>
      <c r="F133" s="8"/>
      <c r="G133" s="8" t="s">
        <v>12</v>
      </c>
      <c r="H133" s="40">
        <v>0</v>
      </c>
      <c r="I133" s="9">
        <v>4.1354166666666664E-2</v>
      </c>
      <c r="J133" s="18">
        <v>4.1354166666666664E-2</v>
      </c>
    </row>
    <row r="134" spans="1:10" x14ac:dyDescent="0.25">
      <c r="A134" s="19">
        <v>123</v>
      </c>
      <c r="B134" s="1">
        <v>58</v>
      </c>
      <c r="C134" s="16" t="str">
        <f>VLOOKUP(B134,'[1]Number and Names'!A3:C421,3)</f>
        <v>KRAETER LEE</v>
      </c>
      <c r="D134" s="8"/>
      <c r="E134" s="20"/>
      <c r="F134" s="8"/>
      <c r="G134" s="8" t="s">
        <v>12</v>
      </c>
      <c r="H134" s="40">
        <v>2.6041666666666665E-3</v>
      </c>
      <c r="I134" s="9">
        <v>4.5173611111111116E-2</v>
      </c>
      <c r="J134" s="18">
        <v>4.2569444444444444E-2</v>
      </c>
    </row>
    <row r="135" spans="1:10" x14ac:dyDescent="0.25">
      <c r="A135" s="19"/>
      <c r="B135" s="1"/>
      <c r="C135" s="16"/>
      <c r="D135" s="8"/>
      <c r="E135" s="20"/>
      <c r="F135" s="8"/>
      <c r="G135" s="8"/>
      <c r="H135" s="40"/>
      <c r="I135" s="9"/>
      <c r="J135" s="18"/>
    </row>
    <row r="136" spans="1:10" x14ac:dyDescent="0.25">
      <c r="A136" s="19"/>
      <c r="B136" s="1"/>
      <c r="C136" s="16"/>
      <c r="D136" s="8"/>
      <c r="E136" s="20"/>
      <c r="F136" s="8"/>
      <c r="G136" s="8"/>
      <c r="H136" s="40"/>
      <c r="I136" s="9"/>
      <c r="J136" s="18"/>
    </row>
    <row r="137" spans="1:10" x14ac:dyDescent="0.25">
      <c r="A137" s="19"/>
      <c r="B137" s="1"/>
      <c r="C137" s="16"/>
      <c r="D137" s="8"/>
      <c r="E137" s="20"/>
      <c r="F137" s="8"/>
      <c r="G137" s="8"/>
      <c r="H137" s="40"/>
      <c r="I137" s="9"/>
      <c r="J137" s="18"/>
    </row>
    <row r="138" spans="1:10" x14ac:dyDescent="0.25">
      <c r="A138" s="19"/>
      <c r="B138" s="1"/>
      <c r="C138" s="16"/>
      <c r="D138" s="8"/>
      <c r="E138" s="20"/>
      <c r="F138" s="8"/>
      <c r="G138" s="8"/>
      <c r="H138" s="40"/>
      <c r="I138" s="9"/>
      <c r="J138" s="18"/>
    </row>
    <row r="139" spans="1:10" x14ac:dyDescent="0.25">
      <c r="A139" s="19"/>
      <c r="B139" s="1"/>
      <c r="C139" s="16"/>
      <c r="D139" s="8"/>
      <c r="E139" s="20"/>
      <c r="F139" s="8"/>
      <c r="G139" s="8"/>
      <c r="H139" s="40"/>
      <c r="I139" s="9"/>
      <c r="J139" s="18"/>
    </row>
    <row r="140" spans="1:10" x14ac:dyDescent="0.25">
      <c r="A140" s="19"/>
      <c r="B140" s="1"/>
      <c r="C140" s="16"/>
      <c r="D140" s="8"/>
      <c r="E140" s="20"/>
      <c r="F140" s="8"/>
      <c r="G140" s="8"/>
      <c r="H140" s="40"/>
      <c r="I140" s="9"/>
      <c r="J140" s="18"/>
    </row>
    <row r="141" spans="1:10" x14ac:dyDescent="0.25">
      <c r="A141" s="19"/>
      <c r="B141" s="1"/>
      <c r="C141" s="16"/>
      <c r="D141" s="8"/>
      <c r="E141" s="20"/>
      <c r="F141" s="8"/>
      <c r="G141" s="8"/>
      <c r="H141" s="40"/>
      <c r="I141" s="9"/>
      <c r="J141" s="18"/>
    </row>
    <row r="142" spans="1:10" x14ac:dyDescent="0.25">
      <c r="A142" s="19"/>
      <c r="B142" s="1"/>
      <c r="C142" s="16"/>
      <c r="D142" s="8"/>
      <c r="E142" s="20"/>
      <c r="F142" s="8"/>
      <c r="G142" s="8"/>
      <c r="H142" s="40"/>
      <c r="I142" s="9"/>
      <c r="J142" s="18"/>
    </row>
    <row r="143" spans="1:10" x14ac:dyDescent="0.25">
      <c r="A143" s="19"/>
      <c r="B143" s="1"/>
      <c r="C143" s="16"/>
      <c r="D143" s="8"/>
      <c r="E143" s="20"/>
      <c r="F143" s="8"/>
      <c r="G143" s="8"/>
      <c r="H143" s="40"/>
      <c r="I143" s="9"/>
      <c r="J143" s="18"/>
    </row>
    <row r="144" spans="1:10" x14ac:dyDescent="0.25">
      <c r="A144" s="19"/>
      <c r="B144" s="1"/>
      <c r="C144" s="16"/>
      <c r="D144" s="8"/>
      <c r="E144" s="20"/>
      <c r="F144" s="8"/>
      <c r="G144" s="8"/>
      <c r="H144" s="40"/>
      <c r="I144" s="9"/>
      <c r="J144" s="18"/>
    </row>
    <row r="145" spans="1:10" x14ac:dyDescent="0.25">
      <c r="A145" s="19"/>
      <c r="B145" s="1"/>
      <c r="C145" s="16"/>
      <c r="D145" s="8"/>
      <c r="E145" s="20"/>
      <c r="F145" s="8"/>
      <c r="G145" s="8"/>
      <c r="H145" s="40"/>
      <c r="I145" s="9"/>
      <c r="J145" s="18"/>
    </row>
    <row r="146" spans="1:10" x14ac:dyDescent="0.25">
      <c r="A146" s="21"/>
      <c r="B146" s="1"/>
      <c r="C146" s="16"/>
      <c r="D146" s="8"/>
      <c r="E146" s="20"/>
      <c r="F146" s="8"/>
      <c r="G146" s="8"/>
      <c r="H146" s="40"/>
      <c r="I146" s="9"/>
      <c r="J146" s="18"/>
    </row>
    <row r="147" spans="1:10" x14ac:dyDescent="0.25">
      <c r="A147" s="21"/>
      <c r="B147" s="1"/>
      <c r="C147" s="16"/>
      <c r="D147" s="8"/>
      <c r="E147" s="20"/>
      <c r="F147" s="8"/>
      <c r="G147" s="8"/>
      <c r="H147" s="40"/>
      <c r="I147" s="9"/>
      <c r="J147" s="18"/>
    </row>
    <row r="148" spans="1:10" x14ac:dyDescent="0.25">
      <c r="A148" s="21"/>
      <c r="B148" s="1"/>
      <c r="C148" s="16"/>
      <c r="D148" s="8"/>
      <c r="E148" s="20"/>
      <c r="F148" s="8"/>
      <c r="G148" s="8"/>
      <c r="H148" s="40"/>
      <c r="I148" s="9"/>
      <c r="J148" s="18"/>
    </row>
    <row r="149" spans="1:10" x14ac:dyDescent="0.25">
      <c r="A149" s="21"/>
      <c r="B149" s="1"/>
      <c r="C149" s="16"/>
      <c r="D149" s="8"/>
      <c r="E149" s="20"/>
      <c r="F149" s="8"/>
      <c r="G149" s="8"/>
      <c r="H149" s="40"/>
      <c r="I149" s="9"/>
      <c r="J149" s="18"/>
    </row>
    <row r="150" spans="1:10" x14ac:dyDescent="0.25">
      <c r="A150" s="21"/>
      <c r="B150" s="1"/>
      <c r="C150" s="16"/>
      <c r="D150" s="8"/>
      <c r="E150" s="20"/>
      <c r="F150" s="8"/>
      <c r="G150" s="8"/>
      <c r="H150" s="40"/>
      <c r="I150" s="9"/>
      <c r="J150" s="18"/>
    </row>
    <row r="151" spans="1:10" x14ac:dyDescent="0.25">
      <c r="A151" s="21"/>
      <c r="B151" s="1"/>
      <c r="C151" s="16"/>
      <c r="D151" s="8"/>
      <c r="E151" s="20"/>
      <c r="F151" s="8"/>
      <c r="G151" s="8"/>
      <c r="H151" s="40"/>
      <c r="I151" s="9"/>
      <c r="J151" s="18"/>
    </row>
    <row r="152" spans="1:10" x14ac:dyDescent="0.25">
      <c r="A152" s="21"/>
      <c r="B152" s="1"/>
      <c r="C152" s="16"/>
      <c r="D152" s="8"/>
      <c r="E152" s="20"/>
      <c r="F152" s="8"/>
      <c r="G152" s="8"/>
      <c r="H152" s="40"/>
      <c r="I152" s="9"/>
      <c r="J152" s="18"/>
    </row>
    <row r="153" spans="1:10" x14ac:dyDescent="0.25">
      <c r="A153" s="21"/>
      <c r="B153" s="1"/>
      <c r="C153" s="16"/>
      <c r="D153" s="8"/>
      <c r="E153" s="20"/>
      <c r="F153" s="8"/>
      <c r="G153" s="8"/>
      <c r="H153" s="40"/>
      <c r="I153" s="9"/>
      <c r="J153" s="18"/>
    </row>
    <row r="154" spans="1:10" x14ac:dyDescent="0.25">
      <c r="A154" s="21"/>
      <c r="B154" s="1"/>
      <c r="C154" s="16"/>
      <c r="D154" s="8"/>
      <c r="E154" s="20"/>
      <c r="F154" s="8"/>
      <c r="G154" s="8"/>
      <c r="H154" s="40"/>
      <c r="I154" s="9"/>
      <c r="J154" s="18"/>
    </row>
    <row r="155" spans="1:10" x14ac:dyDescent="0.25">
      <c r="A155" s="21"/>
      <c r="B155" s="1"/>
      <c r="C155" s="16"/>
      <c r="D155" s="8"/>
      <c r="E155" s="20"/>
      <c r="F155" s="8"/>
      <c r="G155" s="8"/>
      <c r="H155" s="40"/>
      <c r="I155" s="9"/>
      <c r="J155" s="22"/>
    </row>
    <row r="156" spans="1:10" x14ac:dyDescent="0.25">
      <c r="A156" s="21"/>
      <c r="B156" s="1"/>
      <c r="C156" s="16"/>
      <c r="D156" s="8"/>
      <c r="E156" s="20"/>
      <c r="F156" s="8"/>
      <c r="G156" s="8"/>
      <c r="H156" s="40"/>
      <c r="I156" s="9"/>
      <c r="J156" s="22"/>
    </row>
    <row r="157" spans="1:10" x14ac:dyDescent="0.25">
      <c r="A157" s="21"/>
      <c r="B157" s="1"/>
      <c r="C157" s="16"/>
      <c r="D157" s="8"/>
      <c r="E157" s="20"/>
      <c r="F157" s="8"/>
      <c r="G157" s="8"/>
      <c r="H157" s="40"/>
      <c r="I157" s="9"/>
      <c r="J157" s="22"/>
    </row>
    <row r="158" spans="1:10" x14ac:dyDescent="0.25">
      <c r="A158" s="21"/>
      <c r="B158" s="1"/>
      <c r="C158" s="16"/>
      <c r="D158" s="8"/>
      <c r="E158" s="20"/>
      <c r="F158" s="8"/>
      <c r="G158" s="8"/>
      <c r="H158" s="40"/>
      <c r="I158" s="9"/>
      <c r="J158" s="22"/>
    </row>
    <row r="159" spans="1:10" x14ac:dyDescent="0.25">
      <c r="A159" s="21"/>
      <c r="B159" s="1"/>
      <c r="C159" s="16"/>
      <c r="D159" s="8"/>
      <c r="E159" s="20"/>
      <c r="F159" s="8"/>
      <c r="G159" s="8"/>
      <c r="H159" s="40"/>
      <c r="I159" s="9"/>
      <c r="J159" s="22"/>
    </row>
    <row r="160" spans="1:10" x14ac:dyDescent="0.25">
      <c r="A160" s="21"/>
      <c r="B160" s="1"/>
      <c r="C160" s="16"/>
      <c r="D160" s="8"/>
      <c r="E160" s="20"/>
      <c r="F160" s="8"/>
      <c r="G160" s="8"/>
      <c r="H160" s="40"/>
      <c r="I160" s="9"/>
      <c r="J160" s="22"/>
    </row>
    <row r="161" spans="1:10" x14ac:dyDescent="0.25">
      <c r="A161" s="21"/>
      <c r="B161" s="1"/>
      <c r="C161" s="16"/>
      <c r="D161" s="8"/>
      <c r="E161" s="20"/>
      <c r="F161" s="8"/>
      <c r="G161" s="8"/>
      <c r="H161" s="40"/>
      <c r="I161" s="9"/>
      <c r="J161" s="22"/>
    </row>
    <row r="162" spans="1:10" x14ac:dyDescent="0.25">
      <c r="A162" s="21"/>
      <c r="B162" s="1"/>
      <c r="C162" s="16"/>
      <c r="D162" s="8"/>
      <c r="E162" s="20"/>
      <c r="F162" s="8"/>
      <c r="G162" s="8"/>
      <c r="H162" s="40"/>
      <c r="I162" s="9"/>
      <c r="J162" s="22"/>
    </row>
    <row r="163" spans="1:10" x14ac:dyDescent="0.25">
      <c r="A163" s="21"/>
      <c r="B163" s="1"/>
      <c r="C163" s="16"/>
      <c r="D163" s="8"/>
      <c r="E163" s="20"/>
      <c r="F163" s="8"/>
      <c r="G163" s="8"/>
      <c r="H163" s="40"/>
      <c r="I163" s="9"/>
      <c r="J163" s="22"/>
    </row>
    <row r="164" spans="1:10" x14ac:dyDescent="0.25">
      <c r="A164" s="21"/>
      <c r="B164" s="1"/>
      <c r="C164" s="16"/>
      <c r="D164" s="8"/>
      <c r="E164" s="20"/>
      <c r="F164" s="8"/>
      <c r="G164" s="8"/>
      <c r="H164" s="40"/>
      <c r="I164" s="9"/>
      <c r="J164" s="22"/>
    </row>
    <row r="165" spans="1:10" x14ac:dyDescent="0.25">
      <c r="A165" s="21"/>
      <c r="B165" s="1"/>
      <c r="C165" s="16"/>
      <c r="D165" s="8"/>
      <c r="E165" s="20"/>
      <c r="F165" s="8"/>
      <c r="G165" s="8"/>
      <c r="H165" s="40"/>
      <c r="I165" s="9"/>
      <c r="J165" s="23"/>
    </row>
    <row r="166" spans="1:10" x14ac:dyDescent="0.25">
      <c r="H166" s="44"/>
      <c r="J166" s="28"/>
    </row>
    <row r="167" spans="1:10" x14ac:dyDescent="0.25">
      <c r="H167" s="44"/>
    </row>
  </sheetData>
  <sortState ref="B119:J134">
    <sortCondition ref="J119:J134"/>
    <sortCondition ref="I119:I1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7"/>
  <sheetViews>
    <sheetView topLeftCell="A111" workbookViewId="0">
      <selection activeCell="N132" sqref="N132"/>
    </sheetView>
  </sheetViews>
  <sheetFormatPr defaultRowHeight="18" x14ac:dyDescent="0.25"/>
  <cols>
    <col min="1" max="1" width="9.140625" style="24"/>
    <col min="2" max="2" width="10.85546875" style="24" customWidth="1"/>
    <col min="3" max="3" width="37.28515625" style="25" customWidth="1"/>
    <col min="4" max="4" width="5.28515625" style="26" bestFit="1" customWidth="1"/>
    <col min="5" max="5" width="6" style="26" bestFit="1" customWidth="1"/>
    <col min="6" max="6" width="4" style="26" bestFit="1" customWidth="1"/>
    <col min="7" max="7" width="5.28515625" style="27" bestFit="1" customWidth="1"/>
    <col min="8" max="8" width="13.28515625" style="36" customWidth="1"/>
    <col min="9" max="9" width="13.7109375" style="24" customWidth="1"/>
    <col min="10" max="10" width="16.85546875" style="24" customWidth="1"/>
  </cols>
  <sheetData>
    <row r="2" spans="1:10" ht="20.25" x14ac:dyDescent="0.3">
      <c r="B2" s="29" t="s">
        <v>32</v>
      </c>
    </row>
    <row r="4" spans="1:10" ht="20.25" x14ac:dyDescent="0.3">
      <c r="A4" s="1"/>
      <c r="B4" s="1"/>
      <c r="C4" s="2" t="s">
        <v>34</v>
      </c>
      <c r="D4" s="3"/>
      <c r="E4" s="4"/>
      <c r="F4" s="4"/>
      <c r="G4" s="4"/>
      <c r="H4" s="37"/>
      <c r="I4" s="5"/>
      <c r="J4" s="5"/>
    </row>
    <row r="5" spans="1:10" ht="18.75" x14ac:dyDescent="0.3">
      <c r="A5" s="1"/>
      <c r="B5" s="1"/>
      <c r="C5" s="6"/>
      <c r="D5" s="7"/>
      <c r="E5" s="8"/>
      <c r="F5" s="8"/>
      <c r="G5" s="8"/>
      <c r="H5" s="38"/>
      <c r="I5" s="9"/>
      <c r="J5" s="5"/>
    </row>
    <row r="6" spans="1:10" x14ac:dyDescent="0.25">
      <c r="A6" s="1"/>
      <c r="B6" s="10" t="s">
        <v>1</v>
      </c>
      <c r="C6" s="11"/>
      <c r="D6" s="12"/>
      <c r="E6" s="13"/>
      <c r="F6" s="13"/>
      <c r="G6" s="13"/>
      <c r="H6" s="39" t="s">
        <v>2</v>
      </c>
      <c r="I6" s="14" t="s">
        <v>3</v>
      </c>
      <c r="J6" s="14" t="s">
        <v>4</v>
      </c>
    </row>
    <row r="7" spans="1:10" x14ac:dyDescent="0.25">
      <c r="A7" s="13"/>
      <c r="B7" s="10" t="s">
        <v>5</v>
      </c>
      <c r="C7" s="15" t="s">
        <v>6</v>
      </c>
      <c r="D7" s="12" t="s">
        <v>7</v>
      </c>
      <c r="E7" s="13" t="s">
        <v>8</v>
      </c>
      <c r="F7" s="13" t="s">
        <v>9</v>
      </c>
      <c r="G7" s="13" t="s">
        <v>10</v>
      </c>
      <c r="H7" s="39" t="s">
        <v>11</v>
      </c>
      <c r="I7" s="14" t="s">
        <v>11</v>
      </c>
      <c r="J7" s="14" t="s">
        <v>2</v>
      </c>
    </row>
    <row r="8" spans="1:10" x14ac:dyDescent="0.25">
      <c r="A8" s="1"/>
      <c r="B8" s="10"/>
      <c r="C8" s="16"/>
      <c r="D8" s="17"/>
      <c r="E8" s="17"/>
      <c r="F8" s="17"/>
      <c r="G8" s="17"/>
      <c r="H8" s="40"/>
      <c r="I8" s="18"/>
      <c r="J8" s="18"/>
    </row>
    <row r="9" spans="1:10" x14ac:dyDescent="0.25">
      <c r="A9" s="30">
        <v>1</v>
      </c>
      <c r="B9" s="30">
        <v>252</v>
      </c>
      <c r="C9" s="31" t="str">
        <f>VLOOKUP(B9,'[1]Number and Names'!A3:C310,3,)</f>
        <v>GILES ANNA</v>
      </c>
      <c r="D9" s="32" t="s">
        <v>12</v>
      </c>
      <c r="E9" s="32"/>
      <c r="F9" s="32"/>
      <c r="G9" s="32"/>
      <c r="H9" s="41">
        <v>0</v>
      </c>
      <c r="I9" s="33">
        <v>1.1122685185185185E-2</v>
      </c>
      <c r="J9" s="33">
        <f>I9-H9</f>
        <v>1.1122685185185185E-2</v>
      </c>
    </row>
    <row r="10" spans="1:10" x14ac:dyDescent="0.25">
      <c r="A10" s="30">
        <v>2</v>
      </c>
      <c r="B10" s="30">
        <v>251</v>
      </c>
      <c r="C10" s="49" t="str">
        <f>VLOOKUP(B10,'[1]Number and Names'!A3:C302,3)</f>
        <v>GILES OLIVER</v>
      </c>
      <c r="D10" s="32" t="s">
        <v>12</v>
      </c>
      <c r="E10" s="32"/>
      <c r="F10" s="32"/>
      <c r="G10" s="32"/>
      <c r="H10" s="41">
        <v>0</v>
      </c>
      <c r="I10" s="33">
        <v>6.238425925925925E-3</v>
      </c>
      <c r="J10" s="33">
        <f>I10-H10</f>
        <v>6.238425925925925E-3</v>
      </c>
    </row>
    <row r="11" spans="1:10" x14ac:dyDescent="0.25">
      <c r="A11" s="30">
        <v>3</v>
      </c>
      <c r="B11" s="30">
        <v>284</v>
      </c>
      <c r="C11" s="31" t="str">
        <f>VLOOKUP(B11,'[1]Number and Names'!A45:C342,3,)</f>
        <v>GRANGER JACQUI</v>
      </c>
      <c r="D11" s="32" t="s">
        <v>21</v>
      </c>
      <c r="E11" s="32"/>
      <c r="F11" s="32"/>
      <c r="G11" s="32"/>
      <c r="H11" s="41">
        <v>0</v>
      </c>
      <c r="I11" s="33">
        <v>1.5787037037037037E-2</v>
      </c>
      <c r="J11" s="33">
        <f>I11-H11</f>
        <v>1.5787037037037037E-2</v>
      </c>
    </row>
    <row r="12" spans="1:10" x14ac:dyDescent="0.25">
      <c r="A12" s="30">
        <v>4</v>
      </c>
      <c r="B12" s="30">
        <v>286</v>
      </c>
      <c r="C12" s="31" t="str">
        <f>VLOOKUP(B12,'[1]Number and Names'!A3:C343,3)</f>
        <v>GRANGER WILL</v>
      </c>
      <c r="D12" s="32" t="s">
        <v>21</v>
      </c>
      <c r="E12" s="32"/>
      <c r="F12" s="32"/>
      <c r="G12" s="32"/>
      <c r="H12" s="41">
        <v>0</v>
      </c>
      <c r="I12" s="33">
        <v>1.5821759259259261E-2</v>
      </c>
      <c r="J12" s="33">
        <f>I12-H12</f>
        <v>1.5821759259259261E-2</v>
      </c>
    </row>
    <row r="13" spans="1:10" x14ac:dyDescent="0.25">
      <c r="A13" s="30">
        <v>5</v>
      </c>
      <c r="B13" s="30">
        <v>246</v>
      </c>
      <c r="C13" s="31" t="str">
        <f>VLOOKUP(B13,'[1]Number and Names'!A3:C306,3,)</f>
        <v>HINDLEY SARAH</v>
      </c>
      <c r="D13" s="32" t="s">
        <v>12</v>
      </c>
      <c r="E13" s="32"/>
      <c r="F13" s="32"/>
      <c r="G13" s="32"/>
      <c r="H13" s="41">
        <v>0</v>
      </c>
      <c r="I13" s="33">
        <v>7.7777777777777767E-3</v>
      </c>
      <c r="J13" s="33">
        <f>I13-H13</f>
        <v>7.7777777777777767E-3</v>
      </c>
    </row>
    <row r="14" spans="1:10" x14ac:dyDescent="0.25">
      <c r="A14" s="30">
        <v>6</v>
      </c>
      <c r="B14" s="30">
        <v>182</v>
      </c>
      <c r="C14" s="35" t="str">
        <f>VLOOKUP(B14,'[1]Number and Names'!A3:C303,3)</f>
        <v>LINCOLN ANNA</v>
      </c>
      <c r="D14" s="32" t="s">
        <v>12</v>
      </c>
      <c r="E14" s="32"/>
      <c r="F14" s="32"/>
      <c r="G14" s="32"/>
      <c r="H14" s="41">
        <v>0</v>
      </c>
      <c r="I14" s="33">
        <v>7.5462962962962966E-3</v>
      </c>
      <c r="J14" s="33">
        <f>I14-H14</f>
        <v>7.5462962962962966E-3</v>
      </c>
    </row>
    <row r="15" spans="1:10" x14ac:dyDescent="0.25">
      <c r="A15" s="30">
        <v>7</v>
      </c>
      <c r="B15" s="30">
        <v>224</v>
      </c>
      <c r="C15" s="35" t="str">
        <f>VLOOKUP(B15,'[1]Number and Names'!A3:C304,3)</f>
        <v>LOCKLEY BETH</v>
      </c>
      <c r="D15" s="32" t="s">
        <v>12</v>
      </c>
      <c r="E15" s="32"/>
      <c r="F15" s="32"/>
      <c r="G15" s="32"/>
      <c r="H15" s="42">
        <v>0</v>
      </c>
      <c r="I15" s="33">
        <v>7.7314814814814815E-3</v>
      </c>
      <c r="J15" s="33">
        <f>I15-H15</f>
        <v>7.7314814814814815E-3</v>
      </c>
    </row>
    <row r="16" spans="1:10" x14ac:dyDescent="0.25">
      <c r="A16" s="30">
        <v>8</v>
      </c>
      <c r="B16" s="30">
        <v>143</v>
      </c>
      <c r="C16" s="35" t="s">
        <v>13</v>
      </c>
      <c r="D16" s="32" t="s">
        <v>12</v>
      </c>
      <c r="E16" s="32"/>
      <c r="F16" s="32"/>
      <c r="G16" s="32"/>
      <c r="H16" s="41">
        <v>0</v>
      </c>
      <c r="I16" s="33">
        <v>5.7407407407407416E-3</v>
      </c>
      <c r="J16" s="33">
        <f>I16-H16</f>
        <v>5.7407407407407416E-3</v>
      </c>
    </row>
    <row r="17" spans="1:10" x14ac:dyDescent="0.25">
      <c r="A17" s="30">
        <v>9</v>
      </c>
      <c r="B17" s="30">
        <v>228</v>
      </c>
      <c r="C17" s="31" t="str">
        <f>VLOOKUP(B17,'[1]Number and Names'!A3:C300,3)</f>
        <v>MURRAY PEYTON-LOUISE</v>
      </c>
      <c r="D17" s="32" t="s">
        <v>12</v>
      </c>
      <c r="E17" s="32"/>
      <c r="F17" s="32"/>
      <c r="G17" s="32"/>
      <c r="H17" s="41">
        <v>0</v>
      </c>
      <c r="I17" s="33">
        <v>5.4050925925925924E-3</v>
      </c>
      <c r="J17" s="33">
        <f>I17-H17</f>
        <v>5.4050925925925924E-3</v>
      </c>
    </row>
    <row r="18" spans="1:10" x14ac:dyDescent="0.25">
      <c r="A18" s="30">
        <v>10</v>
      </c>
      <c r="B18" s="30">
        <v>229</v>
      </c>
      <c r="C18" s="31" t="str">
        <f>VLOOKUP(B18,'[1]Number and Names'!A3:C300,3)</f>
        <v>MURRAY SEBASTIAN</v>
      </c>
      <c r="D18" s="32" t="s">
        <v>12</v>
      </c>
      <c r="E18" s="32"/>
      <c r="F18" s="32"/>
      <c r="G18" s="32"/>
      <c r="H18" s="41">
        <v>0</v>
      </c>
      <c r="I18" s="33">
        <v>4.7685185185185183E-3</v>
      </c>
      <c r="J18" s="33">
        <f>I18-H18</f>
        <v>4.7685185185185183E-3</v>
      </c>
    </row>
    <row r="19" spans="1:10" x14ac:dyDescent="0.25">
      <c r="A19" s="1"/>
      <c r="B19" s="1"/>
      <c r="C19" s="16"/>
      <c r="D19" s="17"/>
      <c r="E19" s="17"/>
      <c r="F19" s="17"/>
      <c r="G19" s="17"/>
      <c r="H19" s="40"/>
      <c r="I19" s="18"/>
      <c r="J19" s="18"/>
    </row>
    <row r="20" spans="1:10" x14ac:dyDescent="0.25">
      <c r="A20" s="1">
        <v>11</v>
      </c>
      <c r="B20" s="1">
        <v>9</v>
      </c>
      <c r="C20" s="16" t="str">
        <f>VLOOKUP(B20,'[1]Number and Names'!A5:C345,3)</f>
        <v>ANDERSON EDWARD</v>
      </c>
      <c r="D20" s="17"/>
      <c r="E20" s="17" t="s">
        <v>21</v>
      </c>
      <c r="F20" s="17"/>
      <c r="G20" s="17"/>
      <c r="H20" s="40">
        <v>0</v>
      </c>
      <c r="I20" s="18">
        <v>1.6307870370370372E-2</v>
      </c>
      <c r="J20" s="18">
        <f>I20-H20</f>
        <v>1.6307870370370372E-2</v>
      </c>
    </row>
    <row r="21" spans="1:10" x14ac:dyDescent="0.25">
      <c r="A21" s="1">
        <v>12</v>
      </c>
      <c r="B21" s="1">
        <v>68</v>
      </c>
      <c r="C21" s="16" t="str">
        <f>VLOOKUP(B21,'[1]Number and Names'!A3:C311,3,)</f>
        <v>BANKS ROSIE</v>
      </c>
      <c r="D21" s="17"/>
      <c r="E21" s="17" t="s">
        <v>12</v>
      </c>
      <c r="F21" s="17"/>
      <c r="G21" s="17"/>
      <c r="H21" s="40">
        <v>1.3888888888888889E-3</v>
      </c>
      <c r="I21" s="18">
        <v>1.1203703703703704E-2</v>
      </c>
      <c r="J21" s="18">
        <f>I21-H21</f>
        <v>9.8148148148148144E-3</v>
      </c>
    </row>
    <row r="22" spans="1:10" x14ac:dyDescent="0.25">
      <c r="A22" s="1">
        <v>13</v>
      </c>
      <c r="B22" s="1">
        <v>62</v>
      </c>
      <c r="C22" s="16" t="str">
        <f>VLOOKUP(B22,'[1]Number and Names'!A3:C314,3,)</f>
        <v>BARBOUR TM</v>
      </c>
      <c r="D22" s="17"/>
      <c r="E22" s="17" t="s">
        <v>12</v>
      </c>
      <c r="F22" s="17"/>
      <c r="G22" s="17"/>
      <c r="H22" s="40">
        <v>1.6203703703703703E-3</v>
      </c>
      <c r="I22" s="18">
        <v>1.2650462962962962E-2</v>
      </c>
      <c r="J22" s="18">
        <f>I22-H22</f>
        <v>1.1030092592592591E-2</v>
      </c>
    </row>
    <row r="23" spans="1:10" x14ac:dyDescent="0.25">
      <c r="A23" s="1">
        <v>14</v>
      </c>
      <c r="B23" s="1">
        <v>217</v>
      </c>
      <c r="C23" s="16" t="str">
        <f>VLOOKUP(B23,'[1]Number and Names'!A3:C335,3,)</f>
        <v>BOURNE JULIE</v>
      </c>
      <c r="D23" s="17"/>
      <c r="E23" s="17" t="s">
        <v>12</v>
      </c>
      <c r="F23" s="17"/>
      <c r="G23" s="17"/>
      <c r="H23" s="40">
        <v>2.0833333333333333E-3</v>
      </c>
      <c r="I23" s="18">
        <v>1.4502314814814815E-2</v>
      </c>
      <c r="J23" s="18">
        <f>I23-H23</f>
        <v>1.2418981481481482E-2</v>
      </c>
    </row>
    <row r="24" spans="1:10" x14ac:dyDescent="0.25">
      <c r="A24" s="1">
        <v>15</v>
      </c>
      <c r="B24" s="1">
        <v>185</v>
      </c>
      <c r="C24" s="16" t="str">
        <f>VLOOKUP(B24,'[1]Number and Names'!A6:C346,3)</f>
        <v>BROWN EMILY</v>
      </c>
      <c r="D24" s="17"/>
      <c r="E24" s="17" t="s">
        <v>12</v>
      </c>
      <c r="F24" s="17"/>
      <c r="G24" s="17"/>
      <c r="H24" s="40">
        <v>4.6296296296296293E-4</v>
      </c>
      <c r="I24" s="18">
        <v>1.6550925925925924E-2</v>
      </c>
      <c r="J24" s="18">
        <f>I24-H24</f>
        <v>1.608796296296296E-2</v>
      </c>
    </row>
    <row r="25" spans="1:10" x14ac:dyDescent="0.25">
      <c r="A25" s="1">
        <v>16</v>
      </c>
      <c r="B25" s="1">
        <v>183</v>
      </c>
      <c r="C25" s="16" t="str">
        <f>VLOOKUP(B25,'[1]Number and Names'!A44:C341,3,)</f>
        <v>BROWN GEOFF</v>
      </c>
      <c r="D25" s="17"/>
      <c r="E25" s="17" t="s">
        <v>12</v>
      </c>
      <c r="F25" s="17"/>
      <c r="G25" s="17"/>
      <c r="H25" s="40">
        <v>2.0833333333333333E-3</v>
      </c>
      <c r="I25" s="18">
        <v>1.5706018518518518E-2</v>
      </c>
      <c r="J25" s="18">
        <f>I25-H25</f>
        <v>1.3622685185185186E-2</v>
      </c>
    </row>
    <row r="26" spans="1:10" x14ac:dyDescent="0.25">
      <c r="A26" s="1">
        <v>17</v>
      </c>
      <c r="B26" s="1">
        <v>184</v>
      </c>
      <c r="C26" s="16" t="str">
        <f>VLOOKUP(B26,'[1]Number and Names'!A41:C338,3,)</f>
        <v>BROWN RUTH</v>
      </c>
      <c r="D26" s="17"/>
      <c r="E26" s="17" t="s">
        <v>12</v>
      </c>
      <c r="F26" s="17"/>
      <c r="G26" s="17"/>
      <c r="H26" s="40">
        <v>5.7870370370370366E-5</v>
      </c>
      <c r="I26" s="18">
        <v>1.4756944444444446E-2</v>
      </c>
      <c r="J26" s="18">
        <f>I26-H26</f>
        <v>1.4699074074074076E-2</v>
      </c>
    </row>
    <row r="27" spans="1:10" x14ac:dyDescent="0.25">
      <c r="A27" s="1">
        <v>18</v>
      </c>
      <c r="B27" s="1">
        <v>212</v>
      </c>
      <c r="C27" s="16" t="str">
        <f>VLOOKUP(B27,'[1]Number and Names'!A9:C349,3)</f>
        <v>CAFFREY KAREN</v>
      </c>
      <c r="D27" s="17"/>
      <c r="E27" s="17" t="s">
        <v>21</v>
      </c>
      <c r="F27" s="17"/>
      <c r="G27" s="17"/>
      <c r="H27" s="40">
        <v>0</v>
      </c>
      <c r="I27" s="18">
        <v>1.9375E-2</v>
      </c>
      <c r="J27" s="18">
        <f>I27-H27</f>
        <v>1.9375E-2</v>
      </c>
    </row>
    <row r="28" spans="1:10" x14ac:dyDescent="0.25">
      <c r="A28" s="1">
        <v>19</v>
      </c>
      <c r="B28" s="1">
        <v>35</v>
      </c>
      <c r="C28" s="16" t="str">
        <f>VLOOKUP(B28,'[1]Number and Names'!A7:C347,3)</f>
        <v>CHAMBERLAIN NAOMI</v>
      </c>
      <c r="D28" s="17"/>
      <c r="E28" s="17" t="s">
        <v>12</v>
      </c>
      <c r="F28" s="17"/>
      <c r="G28" s="17"/>
      <c r="H28" s="40">
        <v>5.7870370370370366E-5</v>
      </c>
      <c r="I28" s="18">
        <v>1.7291666666666667E-2</v>
      </c>
      <c r="J28" s="18">
        <f>I28-H28</f>
        <v>1.7233796296296296E-2</v>
      </c>
    </row>
    <row r="29" spans="1:10" x14ac:dyDescent="0.25">
      <c r="A29" s="1">
        <v>20</v>
      </c>
      <c r="B29" s="1">
        <v>4</v>
      </c>
      <c r="C29" s="16" t="str">
        <f>VLOOKUP(B29,'[1]Number and Names'!A3:C312,3,)</f>
        <v>COUSINS RILEY</v>
      </c>
      <c r="D29" s="17"/>
      <c r="E29" s="17" t="s">
        <v>12</v>
      </c>
      <c r="F29" s="17"/>
      <c r="G29" s="17"/>
      <c r="H29" s="43">
        <v>1.3888888888888889E-3</v>
      </c>
      <c r="I29" s="18">
        <v>1.1747685185185186E-2</v>
      </c>
      <c r="J29" s="18">
        <f>I29-H29</f>
        <v>1.0358796296296297E-2</v>
      </c>
    </row>
    <row r="30" spans="1:10" x14ac:dyDescent="0.25">
      <c r="A30" s="1">
        <v>21</v>
      </c>
      <c r="B30" s="1">
        <v>152</v>
      </c>
      <c r="C30" s="16" t="str">
        <f>VLOOKUP(B30,'[1]Number and Names'!A43:C340,3,)</f>
        <v>DARLOW ARCHIE</v>
      </c>
      <c r="D30" s="17"/>
      <c r="E30" s="17" t="s">
        <v>12</v>
      </c>
      <c r="F30" s="17"/>
      <c r="G30" s="17"/>
      <c r="H30" s="40">
        <v>2.0833333333333333E-3</v>
      </c>
      <c r="I30" s="18">
        <v>1.5532407407407406E-2</v>
      </c>
      <c r="J30" s="18">
        <f>I30-H30</f>
        <v>1.3449074074074073E-2</v>
      </c>
    </row>
    <row r="31" spans="1:10" x14ac:dyDescent="0.25">
      <c r="A31" s="1">
        <v>22</v>
      </c>
      <c r="B31" s="1">
        <v>106</v>
      </c>
      <c r="C31" s="16" t="str">
        <f>VLOOKUP(B31,'[1]Number and Names'!A3:C387,3)</f>
        <v>DESCALLAR FLO</v>
      </c>
      <c r="D31" s="8"/>
      <c r="E31" s="20" t="s">
        <v>21</v>
      </c>
      <c r="F31" s="8"/>
      <c r="G31" s="8"/>
      <c r="H31" s="40">
        <v>0</v>
      </c>
      <c r="I31" s="9">
        <v>2.7222222222222228E-2</v>
      </c>
      <c r="J31" s="18">
        <f>I31-H31</f>
        <v>2.7222222222222228E-2</v>
      </c>
    </row>
    <row r="32" spans="1:10" x14ac:dyDescent="0.25">
      <c r="A32" s="1">
        <v>23</v>
      </c>
      <c r="B32" s="1">
        <v>123</v>
      </c>
      <c r="C32" s="16" t="str">
        <f>VLOOKUP(B32,'[1]Number and Names'!A42:C339,3,)</f>
        <v>DOWDELL CHLOE</v>
      </c>
      <c r="D32" s="17"/>
      <c r="E32" s="17" t="s">
        <v>12</v>
      </c>
      <c r="F32" s="17"/>
      <c r="G32" s="17"/>
      <c r="H32" s="40">
        <v>3.7037037037037034E-3</v>
      </c>
      <c r="I32" s="18">
        <v>1.545138888888889E-2</v>
      </c>
      <c r="J32" s="18">
        <f>I32-H32</f>
        <v>1.1747685185185186E-2</v>
      </c>
    </row>
    <row r="33" spans="1:10" x14ac:dyDescent="0.25">
      <c r="A33" s="1">
        <v>24</v>
      </c>
      <c r="B33" s="1">
        <v>124</v>
      </c>
      <c r="C33" s="16" t="str">
        <f>VLOOKUP(B33,'[1]Number and Names'!A3:C315,3,)</f>
        <v>DOWDELL EMMA</v>
      </c>
      <c r="D33" s="17"/>
      <c r="E33" s="17" t="s">
        <v>12</v>
      </c>
      <c r="F33" s="17"/>
      <c r="G33" s="17"/>
      <c r="H33" s="40">
        <v>1.2731481481481483E-3</v>
      </c>
      <c r="I33" s="18">
        <v>1.2685185185185183E-2</v>
      </c>
      <c r="J33" s="18">
        <f>I33-H33</f>
        <v>1.1412037037037035E-2</v>
      </c>
    </row>
    <row r="34" spans="1:10" x14ac:dyDescent="0.25">
      <c r="A34" s="1">
        <v>25</v>
      </c>
      <c r="B34" s="1">
        <v>122</v>
      </c>
      <c r="C34" s="16" t="str">
        <f>VLOOKUP(B34,'[1]Number and Names'!A3:C337,3,)</f>
        <v>DOWDELL ISAAC</v>
      </c>
      <c r="D34" s="17"/>
      <c r="E34" s="17" t="s">
        <v>12</v>
      </c>
      <c r="F34" s="17"/>
      <c r="G34" s="17"/>
      <c r="H34" s="40">
        <v>5.4976851851851853E-3</v>
      </c>
      <c r="I34" s="18">
        <v>1.4710648148148148E-2</v>
      </c>
      <c r="J34" s="18">
        <f>I34-H34</f>
        <v>9.2129629629629627E-3</v>
      </c>
    </row>
    <row r="35" spans="1:10" x14ac:dyDescent="0.25">
      <c r="A35" s="1">
        <v>26</v>
      </c>
      <c r="B35" s="1">
        <v>120</v>
      </c>
      <c r="C35" s="16" t="str">
        <f>VLOOKUP(B35,'[1]Number and Names'!A3:C326,3,)</f>
        <v>DOWDELL TRINETTE</v>
      </c>
      <c r="D35" s="17"/>
      <c r="E35" s="17" t="s">
        <v>12</v>
      </c>
      <c r="F35" s="17"/>
      <c r="G35" s="17"/>
      <c r="H35" s="40">
        <v>2.8935185185185188E-3</v>
      </c>
      <c r="I35" s="18">
        <v>1.3993055555555555E-2</v>
      </c>
      <c r="J35" s="18">
        <f>I35-H35</f>
        <v>1.1099537037037036E-2</v>
      </c>
    </row>
    <row r="36" spans="1:10" x14ac:dyDescent="0.25">
      <c r="A36" s="1">
        <v>27</v>
      </c>
      <c r="B36" s="1">
        <v>233</v>
      </c>
      <c r="C36" s="16" t="str">
        <f>VLOOKUP(B36,'[1]Number and Names'!A3:C321,3,)</f>
        <v>DUFF BENJAMIN</v>
      </c>
      <c r="D36" s="17"/>
      <c r="E36" s="17" t="s">
        <v>12</v>
      </c>
      <c r="F36" s="17"/>
      <c r="G36" s="17"/>
      <c r="H36" s="40">
        <v>3.8773148148148143E-3</v>
      </c>
      <c r="I36" s="18">
        <v>1.3726851851851851E-2</v>
      </c>
      <c r="J36" s="18">
        <f>I36-H36</f>
        <v>9.8495370370370369E-3</v>
      </c>
    </row>
    <row r="37" spans="1:10" x14ac:dyDescent="0.25">
      <c r="A37" s="1">
        <v>28</v>
      </c>
      <c r="B37" s="1">
        <v>234</v>
      </c>
      <c r="C37" s="16" t="str">
        <f>VLOOKUP(B37,'[1]Number and Names'!A3:C331,3,)</f>
        <v>DUFF CAMERON</v>
      </c>
      <c r="D37" s="17"/>
      <c r="E37" s="17" t="s">
        <v>12</v>
      </c>
      <c r="F37" s="17"/>
      <c r="G37" s="17"/>
      <c r="H37" s="40">
        <v>5.6712962962962958E-3</v>
      </c>
      <c r="I37" s="18">
        <v>1.4317129629629631E-2</v>
      </c>
      <c r="J37" s="18">
        <f>I37-H37</f>
        <v>8.6458333333333352E-3</v>
      </c>
    </row>
    <row r="38" spans="1:10" x14ac:dyDescent="0.25">
      <c r="A38" s="1">
        <v>29</v>
      </c>
      <c r="B38" s="1">
        <v>40</v>
      </c>
      <c r="C38" s="16" t="str">
        <f>VLOOKUP(B38,'[1]Number and Names'!A10:C350,3)</f>
        <v>ERIKSSON ETHAN</v>
      </c>
      <c r="D38" s="17"/>
      <c r="E38" s="17" t="s">
        <v>12</v>
      </c>
      <c r="F38" s="17"/>
      <c r="G38" s="17"/>
      <c r="H38" s="40">
        <v>5.7870370370370366E-5</v>
      </c>
      <c r="I38" s="18">
        <v>2.0486111111111111E-2</v>
      </c>
      <c r="J38" s="18">
        <f>I38-H38</f>
        <v>2.042824074074074E-2</v>
      </c>
    </row>
    <row r="39" spans="1:10" x14ac:dyDescent="0.25">
      <c r="A39" s="1">
        <v>30</v>
      </c>
      <c r="B39" s="1">
        <v>285</v>
      </c>
      <c r="C39" s="16" t="str">
        <f>VLOOKUP(B39,'[1]Number and Names'!A4:C344,3)</f>
        <v>GRANGER MATT</v>
      </c>
      <c r="D39" s="17"/>
      <c r="E39" s="17" t="s">
        <v>12</v>
      </c>
      <c r="F39" s="17"/>
      <c r="G39" s="17"/>
      <c r="H39" s="40">
        <v>5.7870370370370366E-5</v>
      </c>
      <c r="I39" s="18">
        <v>1.5902777777777776E-2</v>
      </c>
      <c r="J39" s="18">
        <f>I39-H39</f>
        <v>1.5844907407407405E-2</v>
      </c>
    </row>
    <row r="40" spans="1:10" x14ac:dyDescent="0.25">
      <c r="A40" s="1">
        <v>31</v>
      </c>
      <c r="B40" s="1" t="s">
        <v>14</v>
      </c>
      <c r="C40" s="16" t="s">
        <v>15</v>
      </c>
      <c r="D40" s="17"/>
      <c r="E40" s="17" t="s">
        <v>12</v>
      </c>
      <c r="F40" s="17"/>
      <c r="G40" s="17"/>
      <c r="H40" s="40">
        <v>1.3888888888888889E-3</v>
      </c>
      <c r="I40" s="18">
        <v>9.7685185185185184E-3</v>
      </c>
      <c r="J40" s="18">
        <f>I40-H40</f>
        <v>8.3796296296296292E-3</v>
      </c>
    </row>
    <row r="41" spans="1:10" x14ac:dyDescent="0.25">
      <c r="A41" s="1">
        <v>32</v>
      </c>
      <c r="B41" s="1">
        <v>43</v>
      </c>
      <c r="C41" s="16" t="str">
        <f>VLOOKUP(B41,'[1]Number and Names'!A3:C318,3,)</f>
        <v>HILLCOX ROB</v>
      </c>
      <c r="D41" s="17"/>
      <c r="E41" s="17" t="s">
        <v>12</v>
      </c>
      <c r="F41" s="17"/>
      <c r="G41" s="17"/>
      <c r="H41" s="40">
        <v>1.2731481481481483E-3</v>
      </c>
      <c r="I41" s="18">
        <v>1.3530092592592594E-2</v>
      </c>
      <c r="J41" s="18">
        <f>I41-H41</f>
        <v>1.2256944444444445E-2</v>
      </c>
    </row>
    <row r="42" spans="1:10" x14ac:dyDescent="0.25">
      <c r="A42" s="1">
        <v>33</v>
      </c>
      <c r="B42" s="1">
        <v>103</v>
      </c>
      <c r="C42" s="16" t="str">
        <f>VLOOKUP(B42,'[1]Number and Names'!A3:C328,3,)</f>
        <v>JACOBS DREW</v>
      </c>
      <c r="D42" s="17"/>
      <c r="E42" s="17" t="s">
        <v>12</v>
      </c>
      <c r="F42" s="17"/>
      <c r="G42" s="17"/>
      <c r="H42" s="40">
        <v>3.2986111111111111E-3</v>
      </c>
      <c r="I42" s="18">
        <v>1.4131944444444445E-2</v>
      </c>
      <c r="J42" s="18">
        <f>I42-H42</f>
        <v>1.0833333333333334E-2</v>
      </c>
    </row>
    <row r="43" spans="1:10" x14ac:dyDescent="0.25">
      <c r="A43" s="1">
        <v>34</v>
      </c>
      <c r="B43" s="1">
        <v>104</v>
      </c>
      <c r="C43" s="16" t="str">
        <f>VLOOKUP(B43,'[1]Number and Names'!A3:C336,3,)</f>
        <v>JACOBS EMELIA</v>
      </c>
      <c r="D43" s="17"/>
      <c r="E43" s="17" t="s">
        <v>12</v>
      </c>
      <c r="F43" s="17"/>
      <c r="G43" s="17"/>
      <c r="H43" s="40">
        <v>4.5717592592592589E-3</v>
      </c>
      <c r="I43" s="18">
        <v>1.4641203703703703E-2</v>
      </c>
      <c r="J43" s="18">
        <f>I43-H43</f>
        <v>1.0069444444444443E-2</v>
      </c>
    </row>
    <row r="44" spans="1:10" x14ac:dyDescent="0.25">
      <c r="A44" s="1">
        <v>35</v>
      </c>
      <c r="B44" s="1" t="s">
        <v>16</v>
      </c>
      <c r="C44" s="16" t="s">
        <v>17</v>
      </c>
      <c r="D44" s="17"/>
      <c r="E44" s="17" t="s">
        <v>12</v>
      </c>
      <c r="F44" s="17"/>
      <c r="G44" s="17"/>
      <c r="H44" s="40">
        <v>1.3888888888888889E-3</v>
      </c>
      <c r="I44" s="18">
        <v>1.2604166666666666E-2</v>
      </c>
      <c r="J44" s="18">
        <f>I44-H44</f>
        <v>1.1215277777777777E-2</v>
      </c>
    </row>
    <row r="45" spans="1:10" x14ac:dyDescent="0.25">
      <c r="A45" s="1">
        <v>36</v>
      </c>
      <c r="B45" s="1">
        <v>180</v>
      </c>
      <c r="C45" s="16" t="str">
        <f>VLOOKUP(B45,'[1]Number and Names'!A3:C334,3,)</f>
        <v>LINCOLN MOLLY</v>
      </c>
      <c r="D45" s="17"/>
      <c r="E45" s="17" t="s">
        <v>12</v>
      </c>
      <c r="F45" s="17"/>
      <c r="G45" s="17"/>
      <c r="H45" s="40">
        <v>4.5138888888888893E-3</v>
      </c>
      <c r="I45" s="18">
        <v>1.4467592592592593E-2</v>
      </c>
      <c r="J45" s="18">
        <f>I45-H45</f>
        <v>9.9537037037037042E-3</v>
      </c>
    </row>
    <row r="46" spans="1:10" x14ac:dyDescent="0.25">
      <c r="A46" s="1">
        <v>37</v>
      </c>
      <c r="B46" s="1">
        <v>223</v>
      </c>
      <c r="C46" s="16" t="str">
        <f>VLOOKUP(B46,'[1]Number and Names'!A3:C329,3,)</f>
        <v>LOCKLEY ANNA</v>
      </c>
      <c r="D46" s="17"/>
      <c r="E46" s="17" t="s">
        <v>12</v>
      </c>
      <c r="F46" s="17"/>
      <c r="G46" s="17"/>
      <c r="H46" s="40">
        <v>5.0347222222222225E-3</v>
      </c>
      <c r="I46" s="18">
        <v>1.4155092592592592E-2</v>
      </c>
      <c r="J46" s="18">
        <f>I46-H46</f>
        <v>9.120370370370369E-3</v>
      </c>
    </row>
    <row r="47" spans="1:10" x14ac:dyDescent="0.25">
      <c r="A47" s="1">
        <v>38</v>
      </c>
      <c r="B47" s="1">
        <v>218</v>
      </c>
      <c r="C47" s="16" t="str">
        <f>VLOOKUP(B47,'[1]Number and Names'!A13:C353,3)</f>
        <v>LOW CHRISTOPHER</v>
      </c>
      <c r="D47" s="17"/>
      <c r="E47" s="17" t="s">
        <v>21</v>
      </c>
      <c r="F47" s="17"/>
      <c r="G47" s="17"/>
      <c r="H47" s="40">
        <v>0</v>
      </c>
      <c r="I47" s="18">
        <v>2.1458333333333333E-2</v>
      </c>
      <c r="J47" s="18">
        <f>I47-H47</f>
        <v>2.1458333333333333E-2</v>
      </c>
    </row>
    <row r="48" spans="1:10" x14ac:dyDescent="0.25">
      <c r="A48" s="1">
        <v>39</v>
      </c>
      <c r="B48" s="1">
        <v>141</v>
      </c>
      <c r="C48" s="16" t="str">
        <f>VLOOKUP(B48,'[1]Number and Names'!A3:C327,3,)</f>
        <v>LUSCOMBE MADDY</v>
      </c>
      <c r="D48" s="17"/>
      <c r="E48" s="17" t="s">
        <v>12</v>
      </c>
      <c r="F48" s="17"/>
      <c r="G48" s="17"/>
      <c r="H48" s="40">
        <v>5.9606481481481489E-3</v>
      </c>
      <c r="I48" s="18">
        <v>1.4074074074074074E-2</v>
      </c>
      <c r="J48" s="18">
        <f>I48-H48</f>
        <v>8.113425925925925E-3</v>
      </c>
    </row>
    <row r="49" spans="1:10" x14ac:dyDescent="0.25">
      <c r="A49" s="1">
        <v>40</v>
      </c>
      <c r="B49" s="1">
        <v>139</v>
      </c>
      <c r="C49" s="16" t="str">
        <f>VLOOKUP(B49,'[1]Number and Names'!A3:C320,3,)</f>
        <v>MCKENZIE AARON</v>
      </c>
      <c r="D49" s="17"/>
      <c r="E49" s="17" t="s">
        <v>12</v>
      </c>
      <c r="F49" s="17"/>
      <c r="G49" s="17"/>
      <c r="H49" s="40">
        <v>1.3888888888888889E-3</v>
      </c>
      <c r="I49" s="18">
        <v>1.3692129629629629E-2</v>
      </c>
      <c r="J49" s="18">
        <f>I49-H49</f>
        <v>1.230324074074074E-2</v>
      </c>
    </row>
    <row r="50" spans="1:10" x14ac:dyDescent="0.25">
      <c r="A50" s="1">
        <v>41</v>
      </c>
      <c r="B50" s="1">
        <v>108</v>
      </c>
      <c r="C50" s="16" t="str">
        <f>VLOOKUP(B50,'[1]Number and Names'!A3:C388,3)</f>
        <v>MILLS FARADAY</v>
      </c>
      <c r="D50" s="8"/>
      <c r="E50" s="20" t="s">
        <v>21</v>
      </c>
      <c r="F50" s="8"/>
      <c r="G50" s="8"/>
      <c r="H50" s="40">
        <v>0</v>
      </c>
      <c r="I50" s="9">
        <v>2.7280092592592592E-2</v>
      </c>
      <c r="J50" s="18">
        <f>I50-H50</f>
        <v>2.7280092592592592E-2</v>
      </c>
    </row>
    <row r="51" spans="1:10" x14ac:dyDescent="0.25">
      <c r="A51" s="1">
        <v>42</v>
      </c>
      <c r="B51" s="1">
        <v>107</v>
      </c>
      <c r="C51" s="16" t="str">
        <f>VLOOKUP(B51,'[1]Number and Names'!A3:C389,3)</f>
        <v>MILLS PIPER</v>
      </c>
      <c r="D51" s="8"/>
      <c r="E51" s="20" t="s">
        <v>21</v>
      </c>
      <c r="F51" s="8"/>
      <c r="G51" s="8"/>
      <c r="H51" s="40">
        <v>0</v>
      </c>
      <c r="I51" s="9">
        <v>2.7291666666666662E-2</v>
      </c>
      <c r="J51" s="18">
        <f>I51-H51</f>
        <v>2.7291666666666662E-2</v>
      </c>
    </row>
    <row r="52" spans="1:10" x14ac:dyDescent="0.25">
      <c r="A52" s="1">
        <v>43</v>
      </c>
      <c r="B52" s="1" t="s">
        <v>18</v>
      </c>
      <c r="C52" s="16" t="s">
        <v>19</v>
      </c>
      <c r="D52" s="17"/>
      <c r="E52" s="17" t="s">
        <v>12</v>
      </c>
      <c r="F52" s="17"/>
      <c r="G52" s="17"/>
      <c r="H52" s="40">
        <v>1.3888888888888889E-3</v>
      </c>
      <c r="I52" s="18">
        <v>1.3854166666666666E-2</v>
      </c>
      <c r="J52" s="18">
        <f>I52-H52</f>
        <v>1.2465277777777777E-2</v>
      </c>
    </row>
    <row r="53" spans="1:10" x14ac:dyDescent="0.25">
      <c r="A53" s="1">
        <v>44</v>
      </c>
      <c r="B53" s="1">
        <v>227</v>
      </c>
      <c r="C53" s="16" t="str">
        <f>VLOOKUP(B53,'[1]Number and Names'!A36:C333,3,)</f>
        <v>MURRAY LUKAS</v>
      </c>
      <c r="D53" s="17"/>
      <c r="E53" s="17" t="s">
        <v>12</v>
      </c>
      <c r="F53" s="17"/>
      <c r="G53" s="17"/>
      <c r="H53" s="40">
        <v>3.0092592592592588E-3</v>
      </c>
      <c r="I53" s="18">
        <v>1.4409722222222221E-2</v>
      </c>
      <c r="J53" s="18">
        <f>I53-H53</f>
        <v>1.1400462962962963E-2</v>
      </c>
    </row>
    <row r="54" spans="1:10" x14ac:dyDescent="0.25">
      <c r="A54" s="1">
        <v>45</v>
      </c>
      <c r="B54" s="1">
        <v>110</v>
      </c>
      <c r="C54" s="16" t="str">
        <f>VLOOKUP(B54,'[1]Number and Names'!A3:C325,3,)</f>
        <v>OAKLANDS ROCHELLE</v>
      </c>
      <c r="D54" s="17"/>
      <c r="E54" s="17" t="s">
        <v>12</v>
      </c>
      <c r="F54" s="17"/>
      <c r="G54" s="17"/>
      <c r="H54" s="40">
        <v>1.3310185185185185E-3</v>
      </c>
      <c r="I54" s="18">
        <v>1.3969907407407408E-2</v>
      </c>
      <c r="J54" s="18">
        <f>I54-H54</f>
        <v>1.263888888888889E-2</v>
      </c>
    </row>
    <row r="55" spans="1:10" x14ac:dyDescent="0.25">
      <c r="A55" s="1">
        <v>46</v>
      </c>
      <c r="B55" s="1">
        <v>112</v>
      </c>
      <c r="C55" s="16" t="str">
        <f>VLOOKUP(B55,'[1]Number and Names'!A3:C322,3,)</f>
        <v>OAKLANDS SHANAYA</v>
      </c>
      <c r="D55" s="17"/>
      <c r="E55" s="17" t="s">
        <v>12</v>
      </c>
      <c r="F55" s="17"/>
      <c r="G55" s="17"/>
      <c r="H55" s="40">
        <v>1.6782407407407406E-3</v>
      </c>
      <c r="I55" s="18">
        <v>1.383101851851852E-2</v>
      </c>
      <c r="J55" s="18">
        <f>I55-H55</f>
        <v>1.215277777777778E-2</v>
      </c>
    </row>
    <row r="56" spans="1:10" x14ac:dyDescent="0.25">
      <c r="A56" s="1">
        <v>47</v>
      </c>
      <c r="B56" s="1">
        <v>111</v>
      </c>
      <c r="C56" s="16" t="str">
        <f>VLOOKUP(B56,'[1]Number and Names'!A3:C317,3,)</f>
        <v>OAKLANDS TAHNISHA</v>
      </c>
      <c r="D56" s="17"/>
      <c r="E56" s="17" t="s">
        <v>12</v>
      </c>
      <c r="F56" s="17"/>
      <c r="G56" s="17"/>
      <c r="H56" s="40">
        <v>2.8356481481481479E-3</v>
      </c>
      <c r="I56" s="18">
        <v>1.3275462962962963E-2</v>
      </c>
      <c r="J56" s="18">
        <f>I56-H56</f>
        <v>1.0439814814814815E-2</v>
      </c>
    </row>
    <row r="57" spans="1:10" x14ac:dyDescent="0.25">
      <c r="A57" s="1">
        <v>48</v>
      </c>
      <c r="B57" s="1">
        <v>23</v>
      </c>
      <c r="C57" s="16" t="str">
        <f>VLOOKUP(B57,'[1]Number and Names'!A3:C332,3,)</f>
        <v>POOLE EMILY</v>
      </c>
      <c r="D57" s="17"/>
      <c r="E57" s="17" t="s">
        <v>12</v>
      </c>
      <c r="F57" s="17"/>
      <c r="G57" s="17"/>
      <c r="H57" s="40">
        <v>1.2731481481481483E-3</v>
      </c>
      <c r="I57" s="18">
        <v>1.4340277777777776E-2</v>
      </c>
      <c r="J57" s="18">
        <f>I57-H57</f>
        <v>1.3067129629629628E-2</v>
      </c>
    </row>
    <row r="58" spans="1:10" x14ac:dyDescent="0.25">
      <c r="A58" s="1">
        <v>49</v>
      </c>
      <c r="B58" s="1">
        <v>302</v>
      </c>
      <c r="C58" s="16" t="str">
        <f>VLOOKUP(B58,'[1]Number and Names'!A8:C348,3)</f>
        <v>ROCHE ELAINE</v>
      </c>
      <c r="D58" s="17"/>
      <c r="E58" s="17" t="s">
        <v>21</v>
      </c>
      <c r="F58" s="17"/>
      <c r="G58" s="17"/>
      <c r="H58" s="40">
        <v>0</v>
      </c>
      <c r="I58" s="18">
        <v>1.9363425925925926E-2</v>
      </c>
      <c r="J58" s="18">
        <f>I58-H58</f>
        <v>1.9363425925925926E-2</v>
      </c>
    </row>
    <row r="59" spans="1:10" x14ac:dyDescent="0.25">
      <c r="A59" s="1">
        <v>50</v>
      </c>
      <c r="B59" s="1">
        <v>303</v>
      </c>
      <c r="C59" s="16" t="str">
        <f>VLOOKUP(B59,'[1]Number and Names'!A3:C316,3,)</f>
        <v>ROCHE MILLIE</v>
      </c>
      <c r="D59" s="17"/>
      <c r="E59" s="17" t="s">
        <v>12</v>
      </c>
      <c r="F59" s="17"/>
      <c r="G59" s="17"/>
      <c r="H59" s="40">
        <v>2.5462962962962961E-3</v>
      </c>
      <c r="I59" s="18">
        <v>1.2731481481481481E-2</v>
      </c>
      <c r="J59" s="18">
        <f>I59-H59</f>
        <v>1.0185185185185184E-2</v>
      </c>
    </row>
    <row r="60" spans="1:10" x14ac:dyDescent="0.25">
      <c r="A60" s="1">
        <v>51</v>
      </c>
      <c r="B60" s="1">
        <v>269</v>
      </c>
      <c r="C60" s="16" t="str">
        <f>VLOOKUP(B60,'[1]Number and Names'!A3:C319,3,)</f>
        <v>SAFFY GEORGIA</v>
      </c>
      <c r="D60" s="17"/>
      <c r="E60" s="17" t="s">
        <v>12</v>
      </c>
      <c r="F60" s="17"/>
      <c r="G60" s="17"/>
      <c r="H60" s="40">
        <v>1.3888888888888889E-3</v>
      </c>
      <c r="I60" s="18">
        <v>1.3611111111111114E-2</v>
      </c>
      <c r="J60" s="18">
        <f>I60-H60</f>
        <v>1.2222222222222225E-2</v>
      </c>
    </row>
    <row r="61" spans="1:10" x14ac:dyDescent="0.25">
      <c r="A61" s="1">
        <v>52</v>
      </c>
      <c r="B61" s="1" t="s">
        <v>20</v>
      </c>
      <c r="C61" s="16" t="str">
        <f>VLOOKUP(B61,'[1]Number and Names'!A3:C330,3,)</f>
        <v>SMITH PHIL</v>
      </c>
      <c r="D61" s="17"/>
      <c r="E61" s="17" t="s">
        <v>12</v>
      </c>
      <c r="F61" s="17"/>
      <c r="G61" s="17"/>
      <c r="H61" s="40">
        <v>1.5624999999999999E-3</v>
      </c>
      <c r="I61" s="18">
        <v>1.4282407407407409E-2</v>
      </c>
      <c r="J61" s="18">
        <f>I61-H61</f>
        <v>1.2719907407407409E-2</v>
      </c>
    </row>
    <row r="62" spans="1:10" x14ac:dyDescent="0.25">
      <c r="A62" s="1">
        <v>53</v>
      </c>
      <c r="B62" s="1">
        <v>260</v>
      </c>
      <c r="C62" s="16" t="str">
        <f>VLOOKUP(B62,'[1]Number and Names'!A3:C308,3,)</f>
        <v>WARD FRASER</v>
      </c>
      <c r="D62" s="17"/>
      <c r="E62" s="17" t="s">
        <v>12</v>
      </c>
      <c r="F62" s="17"/>
      <c r="G62" s="17"/>
      <c r="H62" s="40">
        <v>1.3888888888888889E-3</v>
      </c>
      <c r="I62" s="18">
        <v>9.780092592592592E-3</v>
      </c>
      <c r="J62" s="18">
        <f>I62-H62</f>
        <v>8.3912037037037028E-3</v>
      </c>
    </row>
    <row r="63" spans="1:10" x14ac:dyDescent="0.25">
      <c r="A63" s="1">
        <v>54</v>
      </c>
      <c r="B63" s="1">
        <v>259</v>
      </c>
      <c r="C63" s="16" t="str">
        <f>VLOOKUP(B63,'[1]Number and Names'!A3:C309,3,)</f>
        <v>WARD LEIGH</v>
      </c>
      <c r="D63" s="17"/>
      <c r="E63" s="17" t="s">
        <v>12</v>
      </c>
      <c r="F63" s="17"/>
      <c r="G63" s="17"/>
      <c r="H63" s="40">
        <v>1.3888888888888889E-3</v>
      </c>
      <c r="I63" s="18">
        <v>1.0081018518518519E-2</v>
      </c>
      <c r="J63" s="18">
        <f>I63-H63</f>
        <v>8.6921296296296295E-3</v>
      </c>
    </row>
    <row r="64" spans="1:10" x14ac:dyDescent="0.25">
      <c r="A64" s="1">
        <v>55</v>
      </c>
      <c r="B64" s="1">
        <v>261</v>
      </c>
      <c r="C64" s="16" t="str">
        <f>VLOOKUP(B64,'[1]Number and Names'!A3:C324,3,)</f>
        <v>WARD TOM</v>
      </c>
      <c r="D64" s="17"/>
      <c r="E64" s="17" t="s">
        <v>12</v>
      </c>
      <c r="F64" s="17"/>
      <c r="G64" s="17"/>
      <c r="H64" s="40">
        <v>5.8449074074074072E-3</v>
      </c>
      <c r="I64" s="18">
        <v>1.3958333333333335E-2</v>
      </c>
      <c r="J64" s="18">
        <f>I64-H64</f>
        <v>8.1134259259259267E-3</v>
      </c>
    </row>
    <row r="65" spans="1:10" x14ac:dyDescent="0.25">
      <c r="A65" s="1"/>
      <c r="B65" s="1"/>
      <c r="C65" s="16"/>
      <c r="D65" s="17"/>
      <c r="E65" s="17"/>
      <c r="F65" s="17"/>
      <c r="G65" s="17"/>
      <c r="H65" s="40"/>
      <c r="I65" s="18"/>
      <c r="J65" s="18"/>
    </row>
    <row r="66" spans="1:10" x14ac:dyDescent="0.25">
      <c r="A66" s="1">
        <v>56</v>
      </c>
      <c r="B66" s="30">
        <v>67</v>
      </c>
      <c r="C66" s="31" t="str">
        <f>VLOOKUP(B66,'[1]Number and Names'!A33:C373,3)</f>
        <v>BANKS CHARLOTTE</v>
      </c>
      <c r="D66" s="32"/>
      <c r="E66" s="47"/>
      <c r="F66" s="32" t="s">
        <v>12</v>
      </c>
      <c r="G66" s="32"/>
      <c r="H66" s="41">
        <v>4.6874999999999998E-3</v>
      </c>
      <c r="I66" s="33">
        <v>2.4444444444444446E-2</v>
      </c>
      <c r="J66" s="33">
        <f>I66-H66</f>
        <v>1.9756944444444445E-2</v>
      </c>
    </row>
    <row r="67" spans="1:10" x14ac:dyDescent="0.25">
      <c r="A67" s="1">
        <v>57</v>
      </c>
      <c r="B67" s="30">
        <v>54</v>
      </c>
      <c r="C67" s="31" t="str">
        <f>VLOOKUP(B67,'[1]Number and Names'!A26:C366,3)</f>
        <v>BARRETT ADRIAN</v>
      </c>
      <c r="D67" s="32"/>
      <c r="E67" s="47"/>
      <c r="F67" s="32" t="s">
        <v>12</v>
      </c>
      <c r="G67" s="32"/>
      <c r="H67" s="41">
        <v>3.472222222222222E-3</v>
      </c>
      <c r="I67" s="33">
        <v>2.3553240740740739E-2</v>
      </c>
      <c r="J67" s="33">
        <f>I67-H67</f>
        <v>2.0081018518518519E-2</v>
      </c>
    </row>
    <row r="68" spans="1:10" x14ac:dyDescent="0.25">
      <c r="A68" s="1">
        <v>58</v>
      </c>
      <c r="B68" s="30">
        <v>186</v>
      </c>
      <c r="C68" s="31" t="str">
        <f>VLOOKUP(B68,'[1]Number and Names'!A3:C384,3)</f>
        <v>BROWN CLAIRE</v>
      </c>
      <c r="D68" s="32"/>
      <c r="E68" s="47"/>
      <c r="F68" s="32" t="s">
        <v>12</v>
      </c>
      <c r="G68" s="32"/>
      <c r="H68" s="41">
        <v>1.1574074074074073E-4</v>
      </c>
      <c r="I68" s="33">
        <v>2.5983796296296297E-2</v>
      </c>
      <c r="J68" s="33">
        <f>I68-H68</f>
        <v>2.5868055555555557E-2</v>
      </c>
    </row>
    <row r="69" spans="1:10" x14ac:dyDescent="0.25">
      <c r="A69" s="1">
        <v>59</v>
      </c>
      <c r="B69" s="30">
        <v>215</v>
      </c>
      <c r="C69" s="31" t="str">
        <f>VLOOKUP(B69,'[1]Number and Names'!A25:C365,3)</f>
        <v>CAFFREY SOPHIE</v>
      </c>
      <c r="D69" s="46"/>
      <c r="E69" s="47"/>
      <c r="F69" s="32" t="s">
        <v>12</v>
      </c>
      <c r="G69" s="32"/>
      <c r="H69" s="41">
        <v>3.472222222222222E-3</v>
      </c>
      <c r="I69" s="33">
        <v>2.3518518518518518E-2</v>
      </c>
      <c r="J69" s="33">
        <f>I69-H69</f>
        <v>2.0046296296296298E-2</v>
      </c>
    </row>
    <row r="70" spans="1:10" x14ac:dyDescent="0.25">
      <c r="A70" s="1">
        <v>60</v>
      </c>
      <c r="B70" s="30">
        <v>119</v>
      </c>
      <c r="C70" s="31" t="str">
        <f>VLOOKUP(B70,'[1]Number and Names'!A20:C360,3)</f>
        <v>CHEEMA KHYLA</v>
      </c>
      <c r="D70" s="32"/>
      <c r="E70" s="32"/>
      <c r="F70" s="32" t="s">
        <v>12</v>
      </c>
      <c r="G70" s="32"/>
      <c r="H70" s="41">
        <v>2.6041666666666665E-3</v>
      </c>
      <c r="I70" s="33">
        <v>2.3101851851851849E-2</v>
      </c>
      <c r="J70" s="33">
        <f>I70-H70</f>
        <v>2.0497685185185181E-2</v>
      </c>
    </row>
    <row r="71" spans="1:10" x14ac:dyDescent="0.25">
      <c r="A71" s="1">
        <v>61</v>
      </c>
      <c r="B71" s="30">
        <v>262</v>
      </c>
      <c r="C71" s="31" t="str">
        <f>VLOOKUP(B71,'[1]Number and Names'!A3:C382,3)</f>
        <v>CHESTER ROBERT</v>
      </c>
      <c r="D71" s="32"/>
      <c r="E71" s="47"/>
      <c r="F71" s="32" t="s">
        <v>12</v>
      </c>
      <c r="G71" s="32"/>
      <c r="H71" s="41">
        <v>1.3310185185185185E-3</v>
      </c>
      <c r="I71" s="33">
        <v>2.5555555555555554E-2</v>
      </c>
      <c r="J71" s="33">
        <f>I71-H71</f>
        <v>2.4224537037037034E-2</v>
      </c>
    </row>
    <row r="72" spans="1:10" x14ac:dyDescent="0.25">
      <c r="A72" s="1">
        <v>62</v>
      </c>
      <c r="B72" s="30">
        <v>5</v>
      </c>
      <c r="C72" s="31" t="str">
        <f>VLOOKUP(B72,'[1]Number and Names'!A3:C393,3)</f>
        <v>COUSINS AISLINN</v>
      </c>
      <c r="D72" s="32"/>
      <c r="E72" s="32"/>
      <c r="F72" s="32" t="s">
        <v>12</v>
      </c>
      <c r="G72" s="32"/>
      <c r="H72" s="41">
        <v>3.8194444444444443E-3</v>
      </c>
      <c r="I72" s="33">
        <v>2.9305555555555557E-2</v>
      </c>
      <c r="J72" s="33">
        <f>I72-H72</f>
        <v>2.5486111111111112E-2</v>
      </c>
    </row>
    <row r="73" spans="1:10" ht="20.25" x14ac:dyDescent="0.3">
      <c r="A73" s="1">
        <v>63</v>
      </c>
      <c r="B73" s="30">
        <v>293</v>
      </c>
      <c r="C73" s="31" t="str">
        <f>VLOOKUP(B73,'[1]Number and Names'!A24:C364,3)</f>
        <v>CUTTS MAITLIN</v>
      </c>
      <c r="D73" s="32"/>
      <c r="E73" s="45"/>
      <c r="F73" s="32" t="s">
        <v>12</v>
      </c>
      <c r="G73" s="32"/>
      <c r="H73" s="41">
        <v>3.645833333333333E-3</v>
      </c>
      <c r="I73" s="33">
        <v>2.3472222222222217E-2</v>
      </c>
      <c r="J73" s="33">
        <f>I73-H73</f>
        <v>1.9826388888888883E-2</v>
      </c>
    </row>
    <row r="74" spans="1:10" x14ac:dyDescent="0.25">
      <c r="A74" s="1">
        <v>64</v>
      </c>
      <c r="B74" s="30">
        <v>151</v>
      </c>
      <c r="C74" s="31" t="str">
        <f>VLOOKUP(B74,'[1]Number and Names'!A38:C378,3)</f>
        <v>DARLOW WILLIAM</v>
      </c>
      <c r="D74" s="32"/>
      <c r="E74" s="47"/>
      <c r="F74" s="32" t="s">
        <v>12</v>
      </c>
      <c r="G74" s="32"/>
      <c r="H74" s="41">
        <v>6.3078703703703708E-3</v>
      </c>
      <c r="I74" s="33">
        <v>2.478009259259259E-2</v>
      </c>
      <c r="J74" s="33">
        <f>I74-H74</f>
        <v>1.847222222222222E-2</v>
      </c>
    </row>
    <row r="75" spans="1:10" x14ac:dyDescent="0.25">
      <c r="A75" s="1">
        <v>65</v>
      </c>
      <c r="B75" s="30">
        <v>38</v>
      </c>
      <c r="C75" s="31" t="str">
        <f>VLOOKUP(B75,'[1]Number and Names'!A22:C362,3)</f>
        <v>ERIKSSON JANINE</v>
      </c>
      <c r="D75" s="32"/>
      <c r="E75" s="32"/>
      <c r="F75" s="32" t="s">
        <v>12</v>
      </c>
      <c r="G75" s="32"/>
      <c r="H75" s="41">
        <v>1.3310185185185185E-3</v>
      </c>
      <c r="I75" s="33">
        <v>2.3402777777777783E-2</v>
      </c>
      <c r="J75" s="33">
        <f>I75-H75</f>
        <v>2.2071759259259263E-2</v>
      </c>
    </row>
    <row r="76" spans="1:10" x14ac:dyDescent="0.25">
      <c r="A76" s="1">
        <v>66</v>
      </c>
      <c r="B76" s="30">
        <v>37</v>
      </c>
      <c r="C76" s="31" t="str">
        <f>VLOOKUP(B76,'[1]Number and Names'!A3:C418,3)</f>
        <v>ERIKSSON MATTIAS</v>
      </c>
      <c r="D76" s="32"/>
      <c r="E76" s="32"/>
      <c r="F76" s="32" t="s">
        <v>12</v>
      </c>
      <c r="G76" s="32"/>
      <c r="H76" s="41">
        <v>3.2407407407407406E-3</v>
      </c>
      <c r="I76" s="33">
        <v>2.164351851851852E-2</v>
      </c>
      <c r="J76" s="33">
        <v>1.8402777777777778E-2</v>
      </c>
    </row>
    <row r="77" spans="1:10" x14ac:dyDescent="0.25">
      <c r="A77" s="1">
        <v>67</v>
      </c>
      <c r="B77" s="30">
        <v>306</v>
      </c>
      <c r="C77" s="31" t="str">
        <f>VLOOKUP(B77,'[1]Number and Names'!A11:C351,3)</f>
        <v>GRANGER JAMES</v>
      </c>
      <c r="D77" s="32"/>
      <c r="E77" s="32"/>
      <c r="F77" s="32" t="s">
        <v>12</v>
      </c>
      <c r="G77" s="32"/>
      <c r="H77" s="41">
        <v>3.472222222222222E-3</v>
      </c>
      <c r="I77" s="33">
        <v>2.0636574074074075E-2</v>
      </c>
      <c r="J77" s="33">
        <f>I77-H77</f>
        <v>1.7164351851851854E-2</v>
      </c>
    </row>
    <row r="78" spans="1:10" x14ac:dyDescent="0.25">
      <c r="A78" s="1">
        <v>68</v>
      </c>
      <c r="B78" s="30">
        <v>21</v>
      </c>
      <c r="C78" s="31" t="s">
        <v>26</v>
      </c>
      <c r="D78" s="32"/>
      <c r="E78" s="47"/>
      <c r="F78" s="32" t="s">
        <v>12</v>
      </c>
      <c r="G78" s="32"/>
      <c r="H78" s="41">
        <v>6.3078703703703708E-3</v>
      </c>
      <c r="I78" s="33">
        <v>2.480324074074074E-2</v>
      </c>
      <c r="J78" s="33">
        <f>I78-H78</f>
        <v>1.849537037037037E-2</v>
      </c>
    </row>
    <row r="79" spans="1:10" x14ac:dyDescent="0.25">
      <c r="A79" s="1">
        <v>69</v>
      </c>
      <c r="B79" s="30">
        <v>17</v>
      </c>
      <c r="C79" s="31" t="str">
        <f>VLOOKUP(B79,'[1]Number and Names'!A3:C385,3)</f>
        <v>GRIFFIN CATHERINE</v>
      </c>
      <c r="D79" s="32"/>
      <c r="E79" s="47"/>
      <c r="F79" s="32" t="s">
        <v>12</v>
      </c>
      <c r="G79" s="32"/>
      <c r="H79" s="41">
        <v>5.7870370370370366E-5</v>
      </c>
      <c r="I79" s="33">
        <v>2.6261574074074076E-2</v>
      </c>
      <c r="J79" s="33">
        <f>I79-H79</f>
        <v>2.6203703703703705E-2</v>
      </c>
    </row>
    <row r="80" spans="1:10" x14ac:dyDescent="0.25">
      <c r="A80" s="1">
        <v>70</v>
      </c>
      <c r="B80" s="30">
        <v>20</v>
      </c>
      <c r="C80" s="48" t="s">
        <v>24</v>
      </c>
      <c r="D80" s="32"/>
      <c r="E80" s="47"/>
      <c r="F80" s="32" t="s">
        <v>12</v>
      </c>
      <c r="G80" s="32"/>
      <c r="H80" s="41">
        <v>6.5393518518518517E-3</v>
      </c>
      <c r="I80" s="33">
        <v>2.4259259259259258E-2</v>
      </c>
      <c r="J80" s="33">
        <f>I80-H80</f>
        <v>1.7719907407407406E-2</v>
      </c>
    </row>
    <row r="81" spans="1:10" x14ac:dyDescent="0.25">
      <c r="A81" s="1">
        <v>71</v>
      </c>
      <c r="B81" s="30">
        <v>19</v>
      </c>
      <c r="C81" s="48" t="s">
        <v>25</v>
      </c>
      <c r="D81" s="32"/>
      <c r="E81" s="47"/>
      <c r="F81" s="32" t="s">
        <v>12</v>
      </c>
      <c r="G81" s="32"/>
      <c r="H81" s="41">
        <v>7.6388888888888886E-3</v>
      </c>
      <c r="I81" s="33">
        <v>2.4270833333333335E-2</v>
      </c>
      <c r="J81" s="33">
        <f>I81-H81</f>
        <v>1.6631944444444446E-2</v>
      </c>
    </row>
    <row r="82" spans="1:10" x14ac:dyDescent="0.25">
      <c r="A82" s="1">
        <v>72</v>
      </c>
      <c r="B82" s="30">
        <v>13</v>
      </c>
      <c r="C82" s="31" t="str">
        <f>VLOOKUP(B82,'[1]Number and Names'!A3:C406,3)</f>
        <v>HANLY PETER</v>
      </c>
      <c r="D82" s="32"/>
      <c r="E82" s="32"/>
      <c r="F82" s="32" t="s">
        <v>21</v>
      </c>
      <c r="G82" s="32"/>
      <c r="H82" s="41">
        <v>0</v>
      </c>
      <c r="I82" s="33">
        <v>3.3865740740740738E-2</v>
      </c>
      <c r="J82" s="33">
        <f>I82-H82</f>
        <v>3.3865740740740738E-2</v>
      </c>
    </row>
    <row r="83" spans="1:10" x14ac:dyDescent="0.25">
      <c r="A83" s="1">
        <v>73</v>
      </c>
      <c r="B83" s="30">
        <v>131</v>
      </c>
      <c r="C83" s="31" t="str">
        <f>VLOOKUP(B83,'[1]Number and Names'!A3:C380,3)</f>
        <v>HOLWILL AMIE</v>
      </c>
      <c r="D83" s="32"/>
      <c r="E83" s="47"/>
      <c r="F83" s="32" t="s">
        <v>12</v>
      </c>
      <c r="G83" s="32"/>
      <c r="H83" s="41">
        <v>4.8611111111111112E-3</v>
      </c>
      <c r="I83" s="33">
        <v>2.4872685185185189E-2</v>
      </c>
      <c r="J83" s="33">
        <f>I83-H83</f>
        <v>2.0011574074074077E-2</v>
      </c>
    </row>
    <row r="84" spans="1:10" x14ac:dyDescent="0.25">
      <c r="A84" s="1">
        <v>74</v>
      </c>
      <c r="B84" s="30">
        <v>10</v>
      </c>
      <c r="C84" s="31" t="str">
        <f>VLOOKUP(B84,'[1]Number and Names'!A3:C397,3)</f>
        <v>HUTCHISON MARGARET</v>
      </c>
      <c r="D84" s="32"/>
      <c r="E84" s="32"/>
      <c r="F84" s="32" t="s">
        <v>12</v>
      </c>
      <c r="G84" s="32"/>
      <c r="H84" s="41">
        <v>5.7870370370370366E-5</v>
      </c>
      <c r="I84" s="33">
        <v>3.1435185185185184E-2</v>
      </c>
      <c r="J84" s="33">
        <f>I84-H84</f>
        <v>3.1377314814814816E-2</v>
      </c>
    </row>
    <row r="85" spans="1:10" x14ac:dyDescent="0.25">
      <c r="A85" s="1">
        <v>75</v>
      </c>
      <c r="B85" s="30">
        <v>11</v>
      </c>
      <c r="C85" s="31" t="s">
        <v>31</v>
      </c>
      <c r="D85" s="32"/>
      <c r="E85" s="32"/>
      <c r="F85" s="32" t="s">
        <v>12</v>
      </c>
      <c r="G85" s="32"/>
      <c r="H85" s="41">
        <v>3.414351851851852E-3</v>
      </c>
      <c r="I85" s="33">
        <v>2.4386574074074074E-2</v>
      </c>
      <c r="J85" s="33">
        <v>2.0972222222222222E-2</v>
      </c>
    </row>
    <row r="86" spans="1:10" x14ac:dyDescent="0.25">
      <c r="A86" s="1">
        <v>76</v>
      </c>
      <c r="B86" s="30">
        <v>1</v>
      </c>
      <c r="C86" s="31" t="str">
        <f>VLOOKUP(B86,'[1]Number and Names'!A3:C396,3)</f>
        <v>JAMES LYLE</v>
      </c>
      <c r="D86" s="32"/>
      <c r="E86" s="32"/>
      <c r="F86" s="32" t="s">
        <v>12</v>
      </c>
      <c r="G86" s="32"/>
      <c r="H86" s="41">
        <v>5.7870370370370366E-5</v>
      </c>
      <c r="I86" s="33">
        <v>3.1180555555555555E-2</v>
      </c>
      <c r="J86" s="33">
        <f>I86-H86</f>
        <v>3.1122685185185184E-2</v>
      </c>
    </row>
    <row r="87" spans="1:10" x14ac:dyDescent="0.25">
      <c r="A87" s="1">
        <v>77</v>
      </c>
      <c r="B87" s="30">
        <v>244</v>
      </c>
      <c r="C87" s="31" t="str">
        <f>VLOOKUP(B87,'[1]Number and Names'!A36:C376,3)</f>
        <v>JAMES PHILLIP</v>
      </c>
      <c r="D87" s="32"/>
      <c r="E87" s="47"/>
      <c r="F87" s="32" t="s">
        <v>12</v>
      </c>
      <c r="G87" s="32"/>
      <c r="H87" s="41">
        <v>1.736111111111111E-3</v>
      </c>
      <c r="I87" s="33">
        <v>2.462962962962963E-2</v>
      </c>
      <c r="J87" s="33">
        <f>I87-H87</f>
        <v>2.2893518518518518E-2</v>
      </c>
    </row>
    <row r="88" spans="1:10" x14ac:dyDescent="0.25">
      <c r="A88" s="1">
        <v>78</v>
      </c>
      <c r="B88" s="30">
        <v>162</v>
      </c>
      <c r="C88" s="31" t="str">
        <f>VLOOKUP(B88,'[1]Number and Names'!A34:C374,3)</f>
        <v>KATH THERESE</v>
      </c>
      <c r="D88" s="32"/>
      <c r="E88" s="47"/>
      <c r="F88" s="32" t="s">
        <v>12</v>
      </c>
      <c r="G88" s="32"/>
      <c r="H88" s="41">
        <v>5.7870370370370366E-5</v>
      </c>
      <c r="I88" s="33">
        <v>2.4513888888888887E-2</v>
      </c>
      <c r="J88" s="33">
        <f>I88-H88</f>
        <v>2.4456018518518516E-2</v>
      </c>
    </row>
    <row r="89" spans="1:10" x14ac:dyDescent="0.25">
      <c r="A89" s="1">
        <v>79</v>
      </c>
      <c r="B89" s="30">
        <v>289</v>
      </c>
      <c r="C89" s="31" t="str">
        <f>VLOOKUP(B89,'[1]Number and Names'!A17:C357,3)</f>
        <v>KONGRAS AMANDA</v>
      </c>
      <c r="D89" s="32"/>
      <c r="E89" s="32"/>
      <c r="F89" s="32" t="s">
        <v>12</v>
      </c>
      <c r="G89" s="32"/>
      <c r="H89" s="41">
        <v>2.488425925925926E-3</v>
      </c>
      <c r="I89" s="33">
        <v>2.3043981481481481E-2</v>
      </c>
      <c r="J89" s="33">
        <f>I89-H89</f>
        <v>2.0555555555555556E-2</v>
      </c>
    </row>
    <row r="90" spans="1:10" x14ac:dyDescent="0.25">
      <c r="A90" s="1">
        <v>80</v>
      </c>
      <c r="B90" s="30">
        <v>179</v>
      </c>
      <c r="C90" s="31" t="str">
        <f>VLOOKUP(B90,'[1]Number and Names'!A3:C386,3)</f>
        <v>LINCOLN JONAH</v>
      </c>
      <c r="D90" s="32"/>
      <c r="E90" s="47"/>
      <c r="F90" s="32" t="s">
        <v>12</v>
      </c>
      <c r="G90" s="32"/>
      <c r="H90" s="41">
        <v>8.4490740740740741E-3</v>
      </c>
      <c r="I90" s="33">
        <v>2.7129629629629632E-2</v>
      </c>
      <c r="J90" s="33">
        <f>I90-H90</f>
        <v>1.8680555555555558E-2</v>
      </c>
    </row>
    <row r="91" spans="1:10" x14ac:dyDescent="0.25">
      <c r="A91" s="1">
        <v>81</v>
      </c>
      <c r="B91" s="30">
        <v>221</v>
      </c>
      <c r="C91" s="31" t="str">
        <f>VLOOKUP(B91,'[1]Number and Names'!A12:C352,3)</f>
        <v>LOCKLEY KATE</v>
      </c>
      <c r="D91" s="32"/>
      <c r="E91" s="32"/>
      <c r="F91" s="32" t="s">
        <v>12</v>
      </c>
      <c r="G91" s="32"/>
      <c r="H91" s="41">
        <v>3.472222222222222E-3</v>
      </c>
      <c r="I91" s="33">
        <v>2.1076388888888891E-2</v>
      </c>
      <c r="J91" s="33">
        <f>I91-H91</f>
        <v>1.7604166666666671E-2</v>
      </c>
    </row>
    <row r="92" spans="1:10" x14ac:dyDescent="0.25">
      <c r="A92" s="1">
        <v>82</v>
      </c>
      <c r="B92" s="30">
        <v>222</v>
      </c>
      <c r="C92" s="31" t="str">
        <f>VLOOKUP(B92,'[1]Number and Names'!A14:C354,3)</f>
        <v>LOCKLEY SAM</v>
      </c>
      <c r="D92" s="32"/>
      <c r="E92" s="32"/>
      <c r="F92" s="32" t="s">
        <v>12</v>
      </c>
      <c r="G92" s="32"/>
      <c r="H92" s="41">
        <v>3.645833333333333E-3</v>
      </c>
      <c r="I92" s="33">
        <v>2.165509259259259E-2</v>
      </c>
      <c r="J92" s="33">
        <f>I92-H92</f>
        <v>1.8009259259259256E-2</v>
      </c>
    </row>
    <row r="93" spans="1:10" x14ac:dyDescent="0.25">
      <c r="A93" s="19">
        <v>83</v>
      </c>
      <c r="B93" s="30">
        <v>155</v>
      </c>
      <c r="C93" s="31" t="str">
        <f>VLOOKUP(B93,'[1]Number and Names'!A32:C372,3)</f>
        <v>MCAULEY JANETTE</v>
      </c>
      <c r="D93" s="32"/>
      <c r="E93" s="47"/>
      <c r="F93" s="32" t="s">
        <v>12</v>
      </c>
      <c r="G93" s="32"/>
      <c r="H93" s="41">
        <v>3.9351851851851857E-3</v>
      </c>
      <c r="I93" s="33">
        <v>2.4363425925925927E-2</v>
      </c>
      <c r="J93" s="33">
        <f>I93-H93</f>
        <v>2.042824074074074E-2</v>
      </c>
    </row>
    <row r="94" spans="1:10" x14ac:dyDescent="0.25">
      <c r="A94" s="19">
        <v>84</v>
      </c>
      <c r="B94" s="30">
        <v>137</v>
      </c>
      <c r="C94" s="31" t="str">
        <f>VLOOKUP(B94,'[1]Number and Names'!A3:C391,3)</f>
        <v>MCGLINN DESIREE</v>
      </c>
      <c r="D94" s="32"/>
      <c r="E94" s="32"/>
      <c r="F94" s="32" t="s">
        <v>12</v>
      </c>
      <c r="G94" s="32"/>
      <c r="H94" s="41">
        <v>5.7870370370370366E-5</v>
      </c>
      <c r="I94" s="33">
        <v>2.8217592592592589E-2</v>
      </c>
      <c r="J94" s="33">
        <f>I94-H94</f>
        <v>2.8159722222222218E-2</v>
      </c>
    </row>
    <row r="95" spans="1:10" x14ac:dyDescent="0.25">
      <c r="A95" s="19">
        <v>85</v>
      </c>
      <c r="B95" s="30">
        <v>139</v>
      </c>
      <c r="C95" s="31" t="str">
        <f>VLOOKUP(B95,'[1]Number and Names'!A3:C403,3)</f>
        <v>MCKENZIE AARON</v>
      </c>
      <c r="D95" s="32"/>
      <c r="E95" s="32"/>
      <c r="F95" s="32" t="s">
        <v>12</v>
      </c>
      <c r="G95" s="32"/>
      <c r="H95" s="41">
        <v>5.7870370370370366E-5</v>
      </c>
      <c r="I95" s="33">
        <v>3.3310185185185186E-2</v>
      </c>
      <c r="J95" s="33">
        <f>I95-H95</f>
        <v>3.3252314814814818E-2</v>
      </c>
    </row>
    <row r="96" spans="1:10" x14ac:dyDescent="0.25">
      <c r="A96" s="19">
        <v>86</v>
      </c>
      <c r="B96" s="30">
        <v>138</v>
      </c>
      <c r="C96" s="31" t="str">
        <f>VLOOKUP(B96,'[1]Number and Names'!A3:C404,3)</f>
        <v>MCKENZIE DEVINA</v>
      </c>
      <c r="D96" s="32"/>
      <c r="E96" s="32"/>
      <c r="F96" s="32" t="s">
        <v>12</v>
      </c>
      <c r="G96" s="32"/>
      <c r="H96" s="41">
        <v>5.7870370370370366E-5</v>
      </c>
      <c r="I96" s="33">
        <v>3.3333333333333333E-2</v>
      </c>
      <c r="J96" s="33">
        <f>I96-H96</f>
        <v>3.3275462962962965E-2</v>
      </c>
    </row>
    <row r="97" spans="1:10" x14ac:dyDescent="0.25">
      <c r="A97" s="19">
        <v>87</v>
      </c>
      <c r="B97" s="30" t="s">
        <v>22</v>
      </c>
      <c r="C97" s="31" t="s">
        <v>23</v>
      </c>
      <c r="D97" s="32"/>
      <c r="E97" s="32"/>
      <c r="F97" s="32" t="s">
        <v>12</v>
      </c>
      <c r="G97" s="32"/>
      <c r="H97" s="41">
        <v>3.472222222222222E-3</v>
      </c>
      <c r="I97" s="33">
        <v>2.2546296296296297E-2</v>
      </c>
      <c r="J97" s="33">
        <f>I97-H97</f>
        <v>1.9074074074074077E-2</v>
      </c>
    </row>
    <row r="98" spans="1:10" x14ac:dyDescent="0.25">
      <c r="A98" s="19">
        <v>88</v>
      </c>
      <c r="B98" s="30">
        <v>175</v>
      </c>
      <c r="C98" s="31" t="str">
        <f>VLOOKUP(B98,'[1]Number and Names'!A3:C405,3)</f>
        <v>MILBURN PHIL</v>
      </c>
      <c r="D98" s="32"/>
      <c r="E98" s="32"/>
      <c r="F98" s="32" t="s">
        <v>12</v>
      </c>
      <c r="G98" s="32"/>
      <c r="H98" s="41">
        <v>3.472222222222222E-3</v>
      </c>
      <c r="I98" s="33">
        <v>3.4409722222222223E-2</v>
      </c>
      <c r="J98" s="33">
        <f>I98-H98</f>
        <v>3.09375E-2</v>
      </c>
    </row>
    <row r="99" spans="1:10" x14ac:dyDescent="0.25">
      <c r="A99" s="19">
        <v>89</v>
      </c>
      <c r="B99" s="30">
        <v>153</v>
      </c>
      <c r="C99" s="31" t="str">
        <f>VLOOKUP(B99,'[1]Number and Names'!A28:C368,3)</f>
        <v>MORTON ALLISON</v>
      </c>
      <c r="D99" s="32"/>
      <c r="E99" s="47"/>
      <c r="F99" s="32" t="s">
        <v>12</v>
      </c>
      <c r="G99" s="32"/>
      <c r="H99" s="41">
        <v>3.3564814814814811E-3</v>
      </c>
      <c r="I99" s="33">
        <v>2.4247685185185181E-2</v>
      </c>
      <c r="J99" s="33">
        <f>I99-H99</f>
        <v>2.08912037037037E-2</v>
      </c>
    </row>
    <row r="100" spans="1:10" x14ac:dyDescent="0.25">
      <c r="A100" s="19">
        <v>90</v>
      </c>
      <c r="B100" s="30">
        <v>230</v>
      </c>
      <c r="C100" s="31" t="str">
        <f>VLOOKUP(B100,'[1]Number and Names'!A19:C359,3)</f>
        <v>MURRAY GREGORY</v>
      </c>
      <c r="D100" s="32"/>
      <c r="E100" s="32"/>
      <c r="F100" s="32" t="s">
        <v>12</v>
      </c>
      <c r="G100" s="32"/>
      <c r="H100" s="41">
        <v>4.5138888888888893E-3</v>
      </c>
      <c r="I100" s="33">
        <v>2.3090277777777779E-2</v>
      </c>
      <c r="J100" s="33">
        <f>I100-H100</f>
        <v>1.8576388888888889E-2</v>
      </c>
    </row>
    <row r="101" spans="1:10" x14ac:dyDescent="0.25">
      <c r="A101" s="19">
        <v>91</v>
      </c>
      <c r="B101" s="30">
        <v>109</v>
      </c>
      <c r="C101" s="31" t="str">
        <f>VLOOKUP(B101,'[1]Number and Names'!A27:C367,3)</f>
        <v>OAKLANDS QUENTIN</v>
      </c>
      <c r="D101" s="32"/>
      <c r="E101" s="47"/>
      <c r="F101" s="32" t="s">
        <v>12</v>
      </c>
      <c r="G101" s="32"/>
      <c r="H101" s="41">
        <v>6.5393518518518517E-3</v>
      </c>
      <c r="I101" s="33">
        <v>2.3738425925925923E-2</v>
      </c>
      <c r="J101" s="33">
        <f>I101-H101</f>
        <v>1.7199074074074071E-2</v>
      </c>
    </row>
    <row r="102" spans="1:10" x14ac:dyDescent="0.25">
      <c r="A102" s="19">
        <v>92</v>
      </c>
      <c r="B102" s="30">
        <v>46</v>
      </c>
      <c r="C102" s="31" t="str">
        <f>VLOOKUP(B102,'[1]Number and Names'!A18:C358,3)</f>
        <v>PAINE LEE</v>
      </c>
      <c r="D102" s="32"/>
      <c r="E102" s="32"/>
      <c r="F102" s="32" t="s">
        <v>12</v>
      </c>
      <c r="G102" s="32"/>
      <c r="H102" s="41">
        <v>3.472222222222222E-3</v>
      </c>
      <c r="I102" s="33">
        <v>2.3067129629629632E-2</v>
      </c>
      <c r="J102" s="33">
        <f>I102-H102</f>
        <v>1.9594907407407408E-2</v>
      </c>
    </row>
    <row r="103" spans="1:10" x14ac:dyDescent="0.25">
      <c r="A103" s="19">
        <v>93</v>
      </c>
      <c r="B103" s="30">
        <v>50</v>
      </c>
      <c r="C103" s="31" t="str">
        <f>VLOOKUP(B103,'[1]Number and Names'!A3:C383,3)</f>
        <v>PAOLIELLO LUKE</v>
      </c>
      <c r="D103" s="32"/>
      <c r="E103" s="47"/>
      <c r="F103" s="32" t="s">
        <v>12</v>
      </c>
      <c r="G103" s="32"/>
      <c r="H103" s="41">
        <v>1.0416666666666666E-2</v>
      </c>
      <c r="I103" s="33">
        <v>2.5972222222222219E-2</v>
      </c>
      <c r="J103" s="33">
        <f>I103-H103</f>
        <v>1.5555555555555553E-2</v>
      </c>
    </row>
    <row r="104" spans="1:10" x14ac:dyDescent="0.25">
      <c r="A104" s="19">
        <v>94</v>
      </c>
      <c r="B104" s="30">
        <v>51</v>
      </c>
      <c r="C104" s="31" t="str">
        <f>VLOOKUP(B104,'[1]Number and Names'!A37:C377,3)</f>
        <v>PAOLIELLO ROSS</v>
      </c>
      <c r="D104" s="32"/>
      <c r="E104" s="47"/>
      <c r="F104" s="32" t="s">
        <v>12</v>
      </c>
      <c r="G104" s="32"/>
      <c r="H104" s="41">
        <v>8.9120370370370378E-3</v>
      </c>
      <c r="I104" s="33">
        <v>2.4710648148148148E-2</v>
      </c>
      <c r="J104" s="33">
        <f>I104-H104</f>
        <v>1.579861111111111E-2</v>
      </c>
    </row>
    <row r="105" spans="1:10" x14ac:dyDescent="0.25">
      <c r="A105" s="19">
        <v>95</v>
      </c>
      <c r="B105" s="30">
        <v>211</v>
      </c>
      <c r="C105" s="31" t="str">
        <f>VLOOKUP(B105,'[1]Number and Names'!A3:C390,3)</f>
        <v>PEMBERTON DAVID</v>
      </c>
      <c r="D105" s="32"/>
      <c r="E105" s="32"/>
      <c r="F105" s="32" t="s">
        <v>12</v>
      </c>
      <c r="G105" s="32"/>
      <c r="H105" s="41">
        <v>3.472222222222222E-3</v>
      </c>
      <c r="I105" s="33">
        <v>2.7453703703703702E-2</v>
      </c>
      <c r="J105" s="33">
        <f>I105-H105</f>
        <v>2.3981481481481479E-2</v>
      </c>
    </row>
    <row r="106" spans="1:10" ht="20.25" x14ac:dyDescent="0.3">
      <c r="A106" s="19">
        <v>96</v>
      </c>
      <c r="B106" s="30">
        <v>22</v>
      </c>
      <c r="C106" s="31" t="str">
        <f>VLOOKUP(B106,'[1]Number and Names'!A23:C363,3)</f>
        <v>POOLE ANTHONY</v>
      </c>
      <c r="D106" s="32"/>
      <c r="E106" s="45"/>
      <c r="F106" s="32" t="s">
        <v>12</v>
      </c>
      <c r="G106" s="32"/>
      <c r="H106" s="41">
        <v>2.7199074074074074E-3</v>
      </c>
      <c r="I106" s="33">
        <v>2.342592592592593E-2</v>
      </c>
      <c r="J106" s="33">
        <f>I106-H106</f>
        <v>2.0706018518518523E-2</v>
      </c>
    </row>
    <row r="107" spans="1:10" x14ac:dyDescent="0.25">
      <c r="A107" s="19">
        <v>97</v>
      </c>
      <c r="B107" s="30">
        <v>24</v>
      </c>
      <c r="C107" s="31" t="str">
        <f>VLOOKUP(B107,'[1]Number and Names'!A15:C355,3)</f>
        <v>POOLE BRAEDEN</v>
      </c>
      <c r="D107" s="32"/>
      <c r="E107" s="32"/>
      <c r="F107" s="32" t="s">
        <v>12</v>
      </c>
      <c r="G107" s="32"/>
      <c r="H107" s="41">
        <v>3.8773148148148143E-3</v>
      </c>
      <c r="I107" s="33">
        <v>2.2337962962962962E-2</v>
      </c>
      <c r="J107" s="33">
        <f>I107-H107</f>
        <v>1.846064814814815E-2</v>
      </c>
    </row>
    <row r="108" spans="1:10" x14ac:dyDescent="0.25">
      <c r="A108" s="19">
        <v>98</v>
      </c>
      <c r="B108" s="30">
        <v>25</v>
      </c>
      <c r="C108" s="31" t="str">
        <f>VLOOKUP(B108,'[1]Number and Names'!A3:C411,3)</f>
        <v>REES DAVID</v>
      </c>
      <c r="D108" s="32"/>
      <c r="E108" s="32"/>
      <c r="F108" s="32" t="s">
        <v>21</v>
      </c>
      <c r="G108" s="32"/>
      <c r="H108" s="41">
        <v>0</v>
      </c>
      <c r="I108" s="33">
        <v>3.6307870370370372E-2</v>
      </c>
      <c r="J108" s="33">
        <f>I108-H108</f>
        <v>3.6307870370370372E-2</v>
      </c>
    </row>
    <row r="109" spans="1:10" x14ac:dyDescent="0.25">
      <c r="A109" s="19">
        <v>99</v>
      </c>
      <c r="B109" s="30">
        <v>267</v>
      </c>
      <c r="C109" s="31" t="str">
        <f>VLOOKUP(B109,'[1]Number and Names'!A35:C375,3)</f>
        <v>SAFFY DEBORAH</v>
      </c>
      <c r="D109" s="32"/>
      <c r="E109" s="47"/>
      <c r="F109" s="32" t="s">
        <v>12</v>
      </c>
      <c r="G109" s="32"/>
      <c r="H109" s="41">
        <v>3.472222222222222E-3</v>
      </c>
      <c r="I109" s="33">
        <v>2.4571759259259262E-2</v>
      </c>
      <c r="J109" s="33">
        <f>I109-H109</f>
        <v>2.1099537037037042E-2</v>
      </c>
    </row>
    <row r="110" spans="1:10" x14ac:dyDescent="0.25">
      <c r="A110" s="19">
        <v>100</v>
      </c>
      <c r="B110" s="30">
        <v>73</v>
      </c>
      <c r="C110" s="31" t="str">
        <f>VLOOKUP(B110,'[1]Number and Names'!A3:C392,3)</f>
        <v>SANDERS DEAN</v>
      </c>
      <c r="D110" s="32"/>
      <c r="E110" s="32"/>
      <c r="F110" s="32" t="s">
        <v>12</v>
      </c>
      <c r="G110" s="32"/>
      <c r="H110" s="41">
        <v>8.3912037037037045E-3</v>
      </c>
      <c r="I110" s="33">
        <v>2.8460648148148148E-2</v>
      </c>
      <c r="J110" s="33">
        <f>I110-H110</f>
        <v>2.0069444444444445E-2</v>
      </c>
    </row>
    <row r="111" spans="1:10" x14ac:dyDescent="0.25">
      <c r="A111" s="19">
        <v>101</v>
      </c>
      <c r="B111" s="30">
        <v>74</v>
      </c>
      <c r="C111" s="31" t="str">
        <f>VLOOKUP(B111,'[1]Number and Names'!A31:C371,3)</f>
        <v>SANDERS FRANCA</v>
      </c>
      <c r="D111" s="32"/>
      <c r="E111" s="47"/>
      <c r="F111" s="32" t="s">
        <v>12</v>
      </c>
      <c r="G111" s="32"/>
      <c r="H111" s="41">
        <v>3.8194444444444443E-3</v>
      </c>
      <c r="I111" s="33">
        <v>2.4328703703703703E-2</v>
      </c>
      <c r="J111" s="33">
        <f>I111-H111</f>
        <v>2.0509259259259258E-2</v>
      </c>
    </row>
    <row r="112" spans="1:10" x14ac:dyDescent="0.25">
      <c r="A112" s="19">
        <v>102</v>
      </c>
      <c r="B112" s="30">
        <v>32</v>
      </c>
      <c r="C112" s="31" t="str">
        <f>VLOOKUP(B112,'[1]Number and Names'!A3:C410,3)</f>
        <v>SHARP SHERYLL</v>
      </c>
      <c r="D112" s="32"/>
      <c r="E112" s="32"/>
      <c r="F112" s="32" t="s">
        <v>21</v>
      </c>
      <c r="G112" s="32"/>
      <c r="H112" s="41">
        <v>0</v>
      </c>
      <c r="I112" s="33">
        <v>3.605324074074074E-2</v>
      </c>
      <c r="J112" s="33">
        <f>I112-H112</f>
        <v>3.605324074074074E-2</v>
      </c>
    </row>
    <row r="113" spans="1:10" x14ac:dyDescent="0.25">
      <c r="A113" s="19">
        <v>103</v>
      </c>
      <c r="B113" s="30">
        <v>245</v>
      </c>
      <c r="C113" s="31" t="str">
        <f>VLOOKUP(B113,'[1]Number and Names'!A21:C361,3)</f>
        <v>TIMMS MATTHEW</v>
      </c>
      <c r="D113" s="32"/>
      <c r="E113" s="32"/>
      <c r="F113" s="32" t="s">
        <v>12</v>
      </c>
      <c r="G113" s="32"/>
      <c r="H113" s="41">
        <v>5.7870370370370366E-5</v>
      </c>
      <c r="I113" s="33">
        <v>2.3124999999999996E-2</v>
      </c>
      <c r="J113" s="33">
        <f>I113-H113</f>
        <v>2.3067129629629625E-2</v>
      </c>
    </row>
    <row r="114" spans="1:10" x14ac:dyDescent="0.25">
      <c r="A114" s="19">
        <v>104</v>
      </c>
      <c r="B114" s="30" t="s">
        <v>29</v>
      </c>
      <c r="C114" s="31" t="s">
        <v>30</v>
      </c>
      <c r="D114" s="32"/>
      <c r="E114" s="32"/>
      <c r="F114" s="32" t="s">
        <v>21</v>
      </c>
      <c r="G114" s="32"/>
      <c r="H114" s="41">
        <v>0</v>
      </c>
      <c r="I114" s="33">
        <v>3.3206018518518517E-2</v>
      </c>
      <c r="J114" s="33">
        <f>I114-H114</f>
        <v>3.3206018518518517E-2</v>
      </c>
    </row>
    <row r="115" spans="1:10" x14ac:dyDescent="0.25">
      <c r="A115" s="19">
        <v>105</v>
      </c>
      <c r="B115" s="30" t="s">
        <v>27</v>
      </c>
      <c r="C115" s="31" t="s">
        <v>28</v>
      </c>
      <c r="D115" s="32"/>
      <c r="E115" s="32"/>
      <c r="F115" s="32" t="s">
        <v>21</v>
      </c>
      <c r="G115" s="32"/>
      <c r="H115" s="41">
        <v>0</v>
      </c>
      <c r="I115" s="33">
        <v>3.3194444444444443E-2</v>
      </c>
      <c r="J115" s="33">
        <f>I115-H115</f>
        <v>3.3194444444444443E-2</v>
      </c>
    </row>
    <row r="116" spans="1:10" x14ac:dyDescent="0.25">
      <c r="A116" s="19">
        <v>106</v>
      </c>
      <c r="B116" s="30">
        <v>101</v>
      </c>
      <c r="C116" s="31" t="str">
        <f>VLOOKUP(B116,'[1]Number and Names'!A3:C381,3)</f>
        <v>TURNER PAM</v>
      </c>
      <c r="D116" s="32"/>
      <c r="E116" s="47"/>
      <c r="F116" s="32" t="s">
        <v>12</v>
      </c>
      <c r="G116" s="32"/>
      <c r="H116" s="41">
        <v>2.0833333333333333E-3</v>
      </c>
      <c r="I116" s="33">
        <v>2.5520833333333336E-2</v>
      </c>
      <c r="J116" s="33">
        <f>I116-H116</f>
        <v>2.3437500000000003E-2</v>
      </c>
    </row>
    <row r="117" spans="1:10" x14ac:dyDescent="0.25">
      <c r="A117" s="19">
        <v>107</v>
      </c>
      <c r="B117" s="30">
        <v>2</v>
      </c>
      <c r="C117" s="31" t="str">
        <f>VLOOKUP(B117,'[1]Number and Names'!A3:C415,3)</f>
        <v>WRIGHT DOUG</v>
      </c>
      <c r="D117" s="32"/>
      <c r="E117" s="32"/>
      <c r="F117" s="32" t="s">
        <v>21</v>
      </c>
      <c r="G117" s="32"/>
      <c r="H117" s="41">
        <v>0</v>
      </c>
      <c r="I117" s="33">
        <v>4.0034722222222222E-2</v>
      </c>
      <c r="J117" s="33">
        <f>I117-H117</f>
        <v>4.0034722222222222E-2</v>
      </c>
    </row>
    <row r="118" spans="1:10" x14ac:dyDescent="0.25">
      <c r="A118" s="19"/>
      <c r="B118" s="1"/>
      <c r="C118" s="16"/>
      <c r="D118" s="8"/>
      <c r="E118" s="20"/>
      <c r="F118" s="8"/>
      <c r="G118" s="8"/>
      <c r="H118" s="40"/>
      <c r="I118" s="9"/>
      <c r="J118" s="18"/>
    </row>
    <row r="119" spans="1:10" x14ac:dyDescent="0.25">
      <c r="A119" s="19">
        <v>108</v>
      </c>
      <c r="B119" s="1">
        <v>288</v>
      </c>
      <c r="C119" s="16" t="str">
        <f>VLOOKUP(B119,'[1]Number and Names'!A3:C420,3)</f>
        <v>BEVIN BRYCE</v>
      </c>
      <c r="D119" s="8"/>
      <c r="E119" s="20"/>
      <c r="F119" s="8"/>
      <c r="G119" s="8" t="s">
        <v>12</v>
      </c>
      <c r="H119" s="40">
        <v>9.1435185185185178E-3</v>
      </c>
      <c r="I119" s="9">
        <v>4.780092592592592E-2</v>
      </c>
      <c r="J119" s="18">
        <v>3.8657407407407404E-2</v>
      </c>
    </row>
    <row r="120" spans="1:10" x14ac:dyDescent="0.25">
      <c r="A120" s="19">
        <v>109</v>
      </c>
      <c r="B120" s="1">
        <v>118</v>
      </c>
      <c r="C120" s="16" t="str">
        <f>VLOOKUP(B120,'[1]Number and Names'!A3:C395,3)</f>
        <v>CHEEMA VIKRAM</v>
      </c>
      <c r="D120" s="8"/>
      <c r="E120" s="20"/>
      <c r="F120" s="8"/>
      <c r="G120" s="8" t="s">
        <v>12</v>
      </c>
      <c r="H120" s="40">
        <v>0</v>
      </c>
      <c r="I120" s="9">
        <v>2.9710648148148149E-2</v>
      </c>
      <c r="J120" s="18">
        <v>2.9710648148148149E-2</v>
      </c>
    </row>
    <row r="121" spans="1:10" x14ac:dyDescent="0.25">
      <c r="A121" s="19">
        <v>110</v>
      </c>
      <c r="B121" s="1">
        <v>53</v>
      </c>
      <c r="C121" s="16" t="str">
        <f>VLOOKUP(B121,'[1]Number and Names'!A3:C398,3)</f>
        <v>COURTIER IAN</v>
      </c>
      <c r="D121" s="8"/>
      <c r="E121" s="20"/>
      <c r="F121" s="8"/>
      <c r="G121" s="8" t="s">
        <v>12</v>
      </c>
      <c r="H121" s="40">
        <v>1.1574074074074075E-2</v>
      </c>
      <c r="I121" s="9">
        <v>4.3379629629629629E-2</v>
      </c>
      <c r="J121" s="18">
        <v>3.1805555555555552E-2</v>
      </c>
    </row>
    <row r="122" spans="1:10" x14ac:dyDescent="0.25">
      <c r="A122" s="19">
        <v>111</v>
      </c>
      <c r="B122" s="1">
        <v>3</v>
      </c>
      <c r="C122" s="16" t="str">
        <f>VLOOKUP(B122,'[1]Number and Names'!A3:C417,3)</f>
        <v>COUSINS ANDREW</v>
      </c>
      <c r="D122" s="8"/>
      <c r="E122" s="20"/>
      <c r="F122" s="8"/>
      <c r="G122" s="8" t="s">
        <v>12</v>
      </c>
      <c r="H122" s="40">
        <v>2.3726851851851851E-3</v>
      </c>
      <c r="I122" s="9">
        <v>4.3182870370370365E-2</v>
      </c>
      <c r="J122" s="18">
        <v>4.0810185185185185E-2</v>
      </c>
    </row>
    <row r="123" spans="1:10" x14ac:dyDescent="0.25">
      <c r="A123" s="19">
        <v>112</v>
      </c>
      <c r="B123" s="1">
        <v>100</v>
      </c>
      <c r="C123" s="16" t="str">
        <f>VLOOKUP(B123,'[1]Number and Names'!A3:C414,3)</f>
        <v>FISHER HERMIE</v>
      </c>
      <c r="D123" s="8"/>
      <c r="E123" s="20"/>
      <c r="F123" s="8"/>
      <c r="G123" s="8" t="s">
        <v>12</v>
      </c>
      <c r="H123" s="40">
        <v>3.8194444444444443E-3</v>
      </c>
      <c r="I123" s="9">
        <v>4.3333333333333335E-2</v>
      </c>
      <c r="J123" s="18">
        <v>3.951388888888889E-2</v>
      </c>
    </row>
    <row r="124" spans="1:10" x14ac:dyDescent="0.25">
      <c r="A124" s="19">
        <v>113</v>
      </c>
      <c r="B124" s="1">
        <v>263</v>
      </c>
      <c r="C124" s="16" t="str">
        <f>VLOOKUP(B124,'[1]Number and Names'!A3:C419,3)</f>
        <v>GALLO LEE-MAREE</v>
      </c>
      <c r="D124" s="8"/>
      <c r="E124" s="20"/>
      <c r="F124" s="8"/>
      <c r="G124" s="8" t="s">
        <v>12</v>
      </c>
      <c r="H124" s="40">
        <v>0</v>
      </c>
      <c r="I124" s="9">
        <v>4.1354166666666664E-2</v>
      </c>
      <c r="J124" s="18">
        <v>4.1354166666666664E-2</v>
      </c>
    </row>
    <row r="125" spans="1:10" x14ac:dyDescent="0.25">
      <c r="A125" s="19">
        <v>114</v>
      </c>
      <c r="B125" s="1">
        <v>18</v>
      </c>
      <c r="C125" s="16" t="str">
        <f>VLOOKUP(B125,'[1]Number and Names'!A3:C412,3)</f>
        <v>GRIFFIN DANNY</v>
      </c>
      <c r="D125" s="8"/>
      <c r="E125" s="20"/>
      <c r="F125" s="8"/>
      <c r="G125" s="8" t="s">
        <v>12</v>
      </c>
      <c r="H125" s="40">
        <v>6.3657407407407404E-3</v>
      </c>
      <c r="I125" s="9">
        <v>4.3958333333333328E-2</v>
      </c>
      <c r="J125" s="18">
        <v>3.7592592592592594E-2</v>
      </c>
    </row>
    <row r="126" spans="1:10" x14ac:dyDescent="0.25">
      <c r="A126" s="19">
        <v>115</v>
      </c>
      <c r="B126" s="1">
        <v>45</v>
      </c>
      <c r="C126" s="16" t="str">
        <f>VLOOKUP(B126,'[1]Number and Names'!A3:C407,3)</f>
        <v>HANCZAKOWSKI ALLIRA</v>
      </c>
      <c r="D126" s="8"/>
      <c r="E126" s="20"/>
      <c r="F126" s="8"/>
      <c r="G126" s="8" t="s">
        <v>12</v>
      </c>
      <c r="H126" s="40">
        <v>9.0277777777777787E-3</v>
      </c>
      <c r="I126" s="9">
        <v>4.4513888888888888E-2</v>
      </c>
      <c r="J126" s="18">
        <v>3.5486111111111114E-2</v>
      </c>
    </row>
    <row r="127" spans="1:10" x14ac:dyDescent="0.25">
      <c r="A127" s="19">
        <v>116</v>
      </c>
      <c r="B127" s="1">
        <v>161</v>
      </c>
      <c r="C127" s="16" t="str">
        <f>VLOOKUP(B127,'[1]Number and Names'!A3:C409,3)</f>
        <v>KATH PIERE</v>
      </c>
      <c r="D127" s="8"/>
      <c r="E127" s="20"/>
      <c r="F127" s="8"/>
      <c r="G127" s="8" t="s">
        <v>12</v>
      </c>
      <c r="H127" s="40">
        <v>7.2916666666666659E-3</v>
      </c>
      <c r="I127" s="9">
        <v>4.2928240740740746E-2</v>
      </c>
      <c r="J127" s="18">
        <v>3.5636574074074077E-2</v>
      </c>
    </row>
    <row r="128" spans="1:10" x14ac:dyDescent="0.25">
      <c r="A128" s="19">
        <v>117</v>
      </c>
      <c r="B128" s="1">
        <v>58</v>
      </c>
      <c r="C128" s="16" t="str">
        <f>VLOOKUP(B128,'[1]Number and Names'!A3:C421,3)</f>
        <v>KRAETER LEE</v>
      </c>
      <c r="D128" s="8"/>
      <c r="E128" s="20"/>
      <c r="F128" s="8"/>
      <c r="G128" s="8" t="s">
        <v>12</v>
      </c>
      <c r="H128" s="40">
        <v>2.6041666666666665E-3</v>
      </c>
      <c r="I128" s="9">
        <v>4.5173611111111116E-2</v>
      </c>
      <c r="J128" s="18">
        <v>4.2569444444444444E-2</v>
      </c>
    </row>
    <row r="129" spans="1:10" x14ac:dyDescent="0.25">
      <c r="A129" s="19">
        <v>118</v>
      </c>
      <c r="B129" s="1">
        <v>140</v>
      </c>
      <c r="C129" s="16" t="str">
        <f>VLOOKUP(B129,'[1]Number and Names'!A3:C413,3)</f>
        <v>LUSCOMBE EMMA</v>
      </c>
      <c r="D129" s="8"/>
      <c r="E129" s="20"/>
      <c r="F129" s="8"/>
      <c r="G129" s="8" t="s">
        <v>12</v>
      </c>
      <c r="H129" s="40">
        <v>5.208333333333333E-3</v>
      </c>
      <c r="I129" s="9">
        <v>4.4004629629629623E-2</v>
      </c>
      <c r="J129" s="18">
        <v>3.8796296296296294E-2</v>
      </c>
    </row>
    <row r="130" spans="1:10" x14ac:dyDescent="0.25">
      <c r="A130" s="19">
        <v>119</v>
      </c>
      <c r="B130" s="1">
        <v>34</v>
      </c>
      <c r="C130" s="16" t="str">
        <f>VLOOKUP(B130,'[1]Number and Names'!A3:C408,3)</f>
        <v>MINARDS TONY</v>
      </c>
      <c r="D130" s="8"/>
      <c r="E130" s="20"/>
      <c r="F130" s="8"/>
      <c r="G130" s="8" t="s">
        <v>12</v>
      </c>
      <c r="H130" s="40">
        <v>0</v>
      </c>
      <c r="I130" s="9">
        <v>3.5520833333333328E-2</v>
      </c>
      <c r="J130" s="18">
        <f>I130-H130</f>
        <v>3.5520833333333328E-2</v>
      </c>
    </row>
    <row r="131" spans="1:10" x14ac:dyDescent="0.25">
      <c r="A131" s="19">
        <v>120</v>
      </c>
      <c r="B131" s="1">
        <v>237</v>
      </c>
      <c r="C131" s="16" t="str">
        <f>VLOOKUP(B131,'[1]Number and Names'!A3:C399,3)</f>
        <v>O'KANE BEN</v>
      </c>
      <c r="D131" s="8"/>
      <c r="E131" s="20"/>
      <c r="F131" s="8"/>
      <c r="G131" s="8" t="s">
        <v>12</v>
      </c>
      <c r="H131" s="40">
        <v>1.2847222222222223E-2</v>
      </c>
      <c r="I131" s="9">
        <v>4.4872685185185189E-2</v>
      </c>
      <c r="J131" s="18">
        <v>3.2025462962962964E-2</v>
      </c>
    </row>
    <row r="132" spans="1:10" x14ac:dyDescent="0.25">
      <c r="A132" s="19">
        <v>121</v>
      </c>
      <c r="B132" s="1">
        <v>298</v>
      </c>
      <c r="C132" s="16" t="str">
        <f>VLOOKUP(B132,'[1]Number and Names'!A3:C400,3)</f>
        <v>PAINE ROSS</v>
      </c>
      <c r="D132" s="8"/>
      <c r="E132" s="20"/>
      <c r="F132" s="8"/>
      <c r="G132" s="8" t="s">
        <v>12</v>
      </c>
      <c r="H132" s="40">
        <v>1.0416666666666666E-2</v>
      </c>
      <c r="I132" s="9">
        <v>4.3587962962962967E-2</v>
      </c>
      <c r="J132" s="18">
        <v>3.3171296296296296E-2</v>
      </c>
    </row>
    <row r="133" spans="1:10" x14ac:dyDescent="0.25">
      <c r="A133" s="19">
        <v>122</v>
      </c>
      <c r="B133" s="1">
        <v>72</v>
      </c>
      <c r="C133" s="16" t="str">
        <f>VLOOKUP(B133,'[1]Number and Names'!A3:C394,3)</f>
        <v>SANDERS RYAN</v>
      </c>
      <c r="D133" s="8"/>
      <c r="E133" s="20"/>
      <c r="F133" s="8"/>
      <c r="G133" s="8" t="s">
        <v>12</v>
      </c>
      <c r="H133" s="40">
        <v>1.4004629629629631E-2</v>
      </c>
      <c r="I133" s="9">
        <v>4.3275462962962967E-2</v>
      </c>
      <c r="J133" s="18">
        <v>2.9386574074074075E-2</v>
      </c>
    </row>
    <row r="134" spans="1:10" x14ac:dyDescent="0.25">
      <c r="A134" s="19">
        <v>123</v>
      </c>
      <c r="B134" s="1">
        <v>31</v>
      </c>
      <c r="C134" s="16" t="str">
        <f>VLOOKUP(B134,'[1]Number and Names'!A3:C416,3)</f>
        <v xml:space="preserve">SHARP JOHN </v>
      </c>
      <c r="D134" s="8"/>
      <c r="E134" s="20"/>
      <c r="F134" s="8"/>
      <c r="G134" s="8" t="s">
        <v>12</v>
      </c>
      <c r="H134" s="40">
        <v>2.7777777777777779E-3</v>
      </c>
      <c r="I134" s="9">
        <v>4.3402777777777783E-2</v>
      </c>
      <c r="J134" s="18">
        <v>4.0625000000000001E-2</v>
      </c>
    </row>
    <row r="135" spans="1:10" x14ac:dyDescent="0.25">
      <c r="A135" s="19"/>
      <c r="B135" s="1"/>
      <c r="C135" s="16"/>
      <c r="D135" s="8"/>
      <c r="E135" s="20"/>
      <c r="F135" s="8"/>
      <c r="G135" s="8"/>
      <c r="H135" s="40"/>
      <c r="I135" s="9"/>
      <c r="J135" s="18"/>
    </row>
    <row r="136" spans="1:10" x14ac:dyDescent="0.25">
      <c r="A136" s="19"/>
      <c r="B136" s="1"/>
      <c r="C136" s="16"/>
      <c r="D136" s="8"/>
      <c r="E136" s="20"/>
      <c r="F136" s="8"/>
      <c r="G136" s="8"/>
      <c r="H136" s="40"/>
      <c r="I136" s="9"/>
      <c r="J136" s="18"/>
    </row>
    <row r="137" spans="1:10" x14ac:dyDescent="0.25">
      <c r="A137" s="19"/>
      <c r="B137" s="1"/>
      <c r="C137" s="16"/>
      <c r="D137" s="8"/>
      <c r="E137" s="20"/>
      <c r="F137" s="8"/>
      <c r="G137" s="8"/>
      <c r="H137" s="40"/>
      <c r="I137" s="9"/>
      <c r="J137" s="18"/>
    </row>
    <row r="138" spans="1:10" x14ac:dyDescent="0.25">
      <c r="A138" s="19"/>
      <c r="B138" s="1"/>
      <c r="C138" s="16"/>
      <c r="D138" s="8"/>
      <c r="E138" s="20"/>
      <c r="F138" s="8"/>
      <c r="G138" s="8"/>
      <c r="H138" s="40"/>
      <c r="I138" s="9"/>
      <c r="J138" s="18"/>
    </row>
    <row r="139" spans="1:10" x14ac:dyDescent="0.25">
      <c r="A139" s="19"/>
      <c r="B139" s="1"/>
      <c r="C139" s="16"/>
      <c r="D139" s="8"/>
      <c r="E139" s="20"/>
      <c r="F139" s="8"/>
      <c r="G139" s="8"/>
      <c r="H139" s="40"/>
      <c r="I139" s="9"/>
      <c r="J139" s="18"/>
    </row>
    <row r="140" spans="1:10" x14ac:dyDescent="0.25">
      <c r="A140" s="19"/>
      <c r="B140" s="1"/>
      <c r="C140" s="16"/>
      <c r="D140" s="8"/>
      <c r="E140" s="20"/>
      <c r="F140" s="8"/>
      <c r="G140" s="8"/>
      <c r="H140" s="40"/>
      <c r="I140" s="9"/>
      <c r="J140" s="18"/>
    </row>
    <row r="141" spans="1:10" x14ac:dyDescent="0.25">
      <c r="A141" s="19"/>
      <c r="B141" s="1"/>
      <c r="C141" s="16"/>
      <c r="D141" s="8"/>
      <c r="E141" s="20"/>
      <c r="F141" s="8"/>
      <c r="G141" s="8"/>
      <c r="H141" s="40"/>
      <c r="I141" s="9"/>
      <c r="J141" s="18"/>
    </row>
    <row r="142" spans="1:10" x14ac:dyDescent="0.25">
      <c r="A142" s="19"/>
      <c r="B142" s="1"/>
      <c r="C142" s="16"/>
      <c r="D142" s="8"/>
      <c r="E142" s="20"/>
      <c r="F142" s="8"/>
      <c r="G142" s="8"/>
      <c r="H142" s="40"/>
      <c r="I142" s="9"/>
      <c r="J142" s="18"/>
    </row>
    <row r="143" spans="1:10" x14ac:dyDescent="0.25">
      <c r="A143" s="19"/>
      <c r="B143" s="1"/>
      <c r="C143" s="16"/>
      <c r="D143" s="8"/>
      <c r="E143" s="20"/>
      <c r="F143" s="8"/>
      <c r="G143" s="8"/>
      <c r="H143" s="40"/>
      <c r="I143" s="9"/>
      <c r="J143" s="18"/>
    </row>
    <row r="144" spans="1:10" x14ac:dyDescent="0.25">
      <c r="A144" s="19"/>
      <c r="B144" s="1"/>
      <c r="C144" s="16"/>
      <c r="D144" s="8"/>
      <c r="E144" s="20"/>
      <c r="F144" s="8"/>
      <c r="G144" s="8"/>
      <c r="H144" s="40"/>
      <c r="I144" s="9"/>
      <c r="J144" s="18"/>
    </row>
    <row r="145" spans="1:10" x14ac:dyDescent="0.25">
      <c r="A145" s="19"/>
      <c r="B145" s="1"/>
      <c r="C145" s="16"/>
      <c r="D145" s="8"/>
      <c r="E145" s="20"/>
      <c r="F145" s="8"/>
      <c r="G145" s="8"/>
      <c r="H145" s="40"/>
      <c r="I145" s="9"/>
      <c r="J145" s="18"/>
    </row>
    <row r="146" spans="1:10" x14ac:dyDescent="0.25">
      <c r="A146" s="21"/>
      <c r="B146" s="1"/>
      <c r="C146" s="16"/>
      <c r="D146" s="8"/>
      <c r="E146" s="20"/>
      <c r="F146" s="8"/>
      <c r="G146" s="8"/>
      <c r="H146" s="40"/>
      <c r="I146" s="9"/>
      <c r="J146" s="18"/>
    </row>
    <row r="147" spans="1:10" x14ac:dyDescent="0.25">
      <c r="A147" s="21"/>
      <c r="B147" s="1"/>
      <c r="C147" s="16"/>
      <c r="D147" s="8"/>
      <c r="E147" s="20"/>
      <c r="F147" s="8"/>
      <c r="G147" s="8"/>
      <c r="H147" s="40"/>
      <c r="I147" s="9"/>
      <c r="J147" s="18"/>
    </row>
    <row r="148" spans="1:10" x14ac:dyDescent="0.25">
      <c r="A148" s="21"/>
      <c r="B148" s="1"/>
      <c r="C148" s="16"/>
      <c r="D148" s="8"/>
      <c r="E148" s="20"/>
      <c r="F148" s="8"/>
      <c r="G148" s="8"/>
      <c r="H148" s="40"/>
      <c r="I148" s="9"/>
      <c r="J148" s="18"/>
    </row>
    <row r="149" spans="1:10" x14ac:dyDescent="0.25">
      <c r="A149" s="21"/>
      <c r="B149" s="1"/>
      <c r="C149" s="16"/>
      <c r="D149" s="8"/>
      <c r="E149" s="20"/>
      <c r="F149" s="8"/>
      <c r="G149" s="8"/>
      <c r="H149" s="40"/>
      <c r="I149" s="9"/>
      <c r="J149" s="18"/>
    </row>
    <row r="150" spans="1:10" x14ac:dyDescent="0.25">
      <c r="A150" s="21"/>
      <c r="B150" s="1"/>
      <c r="C150" s="16"/>
      <c r="D150" s="8"/>
      <c r="E150" s="20"/>
      <c r="F150" s="8"/>
      <c r="G150" s="8"/>
      <c r="H150" s="40"/>
      <c r="I150" s="9"/>
      <c r="J150" s="18"/>
    </row>
    <row r="151" spans="1:10" x14ac:dyDescent="0.25">
      <c r="A151" s="21"/>
      <c r="B151" s="1"/>
      <c r="C151" s="16"/>
      <c r="D151" s="8"/>
      <c r="E151" s="20"/>
      <c r="F151" s="8"/>
      <c r="G151" s="8"/>
      <c r="H151" s="40"/>
      <c r="I151" s="9"/>
      <c r="J151" s="18"/>
    </row>
    <row r="152" spans="1:10" x14ac:dyDescent="0.25">
      <c r="A152" s="21"/>
      <c r="B152" s="1"/>
      <c r="C152" s="16"/>
      <c r="D152" s="8"/>
      <c r="E152" s="20"/>
      <c r="F152" s="8"/>
      <c r="G152" s="8"/>
      <c r="H152" s="40"/>
      <c r="I152" s="9"/>
      <c r="J152" s="18"/>
    </row>
    <row r="153" spans="1:10" x14ac:dyDescent="0.25">
      <c r="A153" s="21"/>
      <c r="B153" s="1"/>
      <c r="C153" s="16"/>
      <c r="D153" s="8"/>
      <c r="E153" s="20"/>
      <c r="F153" s="8"/>
      <c r="G153" s="8"/>
      <c r="H153" s="40"/>
      <c r="I153" s="9"/>
      <c r="J153" s="18"/>
    </row>
    <row r="154" spans="1:10" x14ac:dyDescent="0.25">
      <c r="A154" s="21"/>
      <c r="B154" s="1"/>
      <c r="C154" s="16"/>
      <c r="D154" s="8"/>
      <c r="E154" s="20"/>
      <c r="F154" s="8"/>
      <c r="G154" s="8"/>
      <c r="H154" s="40"/>
      <c r="I154" s="9"/>
      <c r="J154" s="18"/>
    </row>
    <row r="155" spans="1:10" x14ac:dyDescent="0.25">
      <c r="A155" s="21"/>
      <c r="B155" s="1"/>
      <c r="C155" s="16"/>
      <c r="D155" s="8"/>
      <c r="E155" s="20"/>
      <c r="F155" s="8"/>
      <c r="G155" s="8"/>
      <c r="H155" s="40"/>
      <c r="I155" s="9"/>
      <c r="J155" s="22"/>
    </row>
    <row r="156" spans="1:10" x14ac:dyDescent="0.25">
      <c r="A156" s="21"/>
      <c r="B156" s="1"/>
      <c r="C156" s="16"/>
      <c r="D156" s="8"/>
      <c r="E156" s="20"/>
      <c r="F156" s="8"/>
      <c r="G156" s="8"/>
      <c r="H156" s="40"/>
      <c r="I156" s="9"/>
      <c r="J156" s="22"/>
    </row>
    <row r="157" spans="1:10" x14ac:dyDescent="0.25">
      <c r="A157" s="21"/>
      <c r="B157" s="1"/>
      <c r="C157" s="16"/>
      <c r="D157" s="8"/>
      <c r="E157" s="20"/>
      <c r="F157" s="8"/>
      <c r="G157" s="8"/>
      <c r="H157" s="40"/>
      <c r="I157" s="9"/>
      <c r="J157" s="22"/>
    </row>
    <row r="158" spans="1:10" x14ac:dyDescent="0.25">
      <c r="A158" s="21"/>
      <c r="B158" s="1"/>
      <c r="C158" s="16"/>
      <c r="D158" s="8"/>
      <c r="E158" s="20"/>
      <c r="F158" s="8"/>
      <c r="G158" s="8"/>
      <c r="H158" s="40"/>
      <c r="I158" s="9"/>
      <c r="J158" s="22"/>
    </row>
    <row r="159" spans="1:10" x14ac:dyDescent="0.25">
      <c r="A159" s="21"/>
      <c r="B159" s="1"/>
      <c r="C159" s="16"/>
      <c r="D159" s="8"/>
      <c r="E159" s="20"/>
      <c r="F159" s="8"/>
      <c r="G159" s="8"/>
      <c r="H159" s="40"/>
      <c r="I159" s="9"/>
      <c r="J159" s="22"/>
    </row>
    <row r="160" spans="1:10" x14ac:dyDescent="0.25">
      <c r="A160" s="21"/>
      <c r="B160" s="1"/>
      <c r="C160" s="16"/>
      <c r="D160" s="8"/>
      <c r="E160" s="20"/>
      <c r="F160" s="8"/>
      <c r="G160" s="8"/>
      <c r="H160" s="40"/>
      <c r="I160" s="9"/>
      <c r="J160" s="22"/>
    </row>
    <row r="161" spans="1:10" x14ac:dyDescent="0.25">
      <c r="A161" s="21"/>
      <c r="B161" s="1"/>
      <c r="C161" s="16"/>
      <c r="D161" s="8"/>
      <c r="E161" s="20"/>
      <c r="F161" s="8"/>
      <c r="G161" s="8"/>
      <c r="H161" s="40"/>
      <c r="I161" s="9"/>
      <c r="J161" s="22"/>
    </row>
    <row r="162" spans="1:10" x14ac:dyDescent="0.25">
      <c r="A162" s="21"/>
      <c r="B162" s="1"/>
      <c r="C162" s="16"/>
      <c r="D162" s="8"/>
      <c r="E162" s="20"/>
      <c r="F162" s="8"/>
      <c r="G162" s="8"/>
      <c r="H162" s="40"/>
      <c r="I162" s="9"/>
      <c r="J162" s="22"/>
    </row>
    <row r="163" spans="1:10" x14ac:dyDescent="0.25">
      <c r="A163" s="21"/>
      <c r="B163" s="1"/>
      <c r="C163" s="16"/>
      <c r="D163" s="8"/>
      <c r="E163" s="20"/>
      <c r="F163" s="8"/>
      <c r="G163" s="8"/>
      <c r="H163" s="40"/>
      <c r="I163" s="9"/>
      <c r="J163" s="22"/>
    </row>
    <row r="164" spans="1:10" x14ac:dyDescent="0.25">
      <c r="A164" s="21"/>
      <c r="B164" s="1"/>
      <c r="C164" s="16"/>
      <c r="D164" s="8"/>
      <c r="E164" s="20"/>
      <c r="F164" s="8"/>
      <c r="G164" s="8"/>
      <c r="H164" s="40"/>
      <c r="I164" s="9"/>
      <c r="J164" s="22"/>
    </row>
    <row r="165" spans="1:10" x14ac:dyDescent="0.25">
      <c r="A165" s="21"/>
      <c r="B165" s="1"/>
      <c r="C165" s="16"/>
      <c r="D165" s="8"/>
      <c r="E165" s="20"/>
      <c r="F165" s="8"/>
      <c r="G165" s="8"/>
      <c r="H165" s="40"/>
      <c r="I165" s="9"/>
      <c r="J165" s="23"/>
    </row>
    <row r="166" spans="1:10" x14ac:dyDescent="0.25">
      <c r="H166" s="44"/>
      <c r="J166" s="28"/>
    </row>
    <row r="167" spans="1:10" x14ac:dyDescent="0.25">
      <c r="H167" s="44"/>
    </row>
  </sheetData>
  <sortState ref="B119:J134">
    <sortCondition ref="C119:C1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2017-06-11T09:14:12Z</dcterms:created>
  <dcterms:modified xsi:type="dcterms:W3CDTF">2017-06-11T09:31:11Z</dcterms:modified>
</cp:coreProperties>
</file>